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656" yWindow="168" windowWidth="15456" windowHeight="9348" activeTab="1"/>
  </bookViews>
  <sheets>
    <sheet name="Feuil1" sheetId="1" r:id="rId1"/>
    <sheet name="asu" sheetId="2" r:id="rId2"/>
  </sheets>
  <definedNames/>
  <calcPr fullCalcOnLoad="1"/>
</workbook>
</file>

<file path=xl/sharedStrings.xml><?xml version="1.0" encoding="utf-8"?>
<sst xmlns="http://schemas.openxmlformats.org/spreadsheetml/2006/main" count="687" uniqueCount="374">
  <si>
    <t>#</t>
  </si>
  <si>
    <t>#   VizieR Astronomical Server: http://cdsweb.u-strasbg.fr</t>
  </si>
  <si>
    <t>2006-10-04T17:40:04</t>
  </si>
  <si>
    <t>#   Explanations and Statistics of UCDs:</t>
  </si>
  <si>
    <t>See LINK below</t>
  </si>
  <si>
    <t>#   In case of problem, please report to:</t>
  </si>
  <si>
    <t>question@simbad.u-strasbg.fr</t>
  </si>
  <si>
    <t>#    (link)</t>
  </si>
  <si>
    <t>#Coosys</t>
  </si>
  <si>
    <t>J2000:</t>
  </si>
  <si>
    <t>eq_FK5 2000</t>
  </si>
  <si>
    <t>#INFO</t>
  </si>
  <si>
    <t>#RESOURCE=7213</t>
  </si>
  <si>
    <t>#Name: VII/213</t>
  </si>
  <si>
    <t>#Title:</t>
  </si>
  <si>
    <t>Hickson's Compact groups of Galaxies (Hickson+ 1982-1994)</t>
  </si>
  <si>
    <t>#Table</t>
  </si>
  <si>
    <t>VII_213_groups:</t>
  </si>
  <si>
    <t>#Name: VII/213/groups</t>
  </si>
  <si>
    <t>Catalog of groups (1982 paper, and errata)</t>
  </si>
  <si>
    <t>B1950:</t>
  </si>
  <si>
    <t>eq_FK4 1950</t>
  </si>
  <si>
    <t>#Column</t>
  </si>
  <si>
    <t>_RAJ2000</t>
  </si>
  <si>
    <t>(A8)</t>
  </si>
  <si>
    <t>Right ascension (FK5) Equinox=J2000. (computed by VizieR, not part of the original data)</t>
  </si>
  <si>
    <t>[ucd=pos.eq.ra;meta.main]</t>
  </si>
  <si>
    <t>_DEJ2000</t>
  </si>
  <si>
    <t>(A9)</t>
  </si>
  <si>
    <t>Declination (FK5) Equinox=J2000. (computed by VizieR, not part of the original data)</t>
  </si>
  <si>
    <t>[ucd=pos.eq.dec;meta.main]</t>
  </si>
  <si>
    <t>recno</t>
  </si>
  <si>
    <t>(I8)</t>
  </si>
  <si>
    <t>Record number within the original table (starting from 1)</t>
  </si>
  <si>
    <t>[ucd=meta.record]</t>
  </si>
  <si>
    <t>HCG</t>
  </si>
  <si>
    <t>(I3)</t>
  </si>
  <si>
    <t>[1/100]+ Number of the group in this catalog</t>
  </si>
  <si>
    <t>[ucd=meta.id;meta.main]</t>
  </si>
  <si>
    <t>RA1950</t>
  </si>
  <si>
    <t>Right Ascension 1950 hours</t>
  </si>
  <si>
    <t>DE1950</t>
  </si>
  <si>
    <t>Declination degrees (1950)</t>
  </si>
  <si>
    <t>Dyna</t>
  </si>
  <si>
    <t>(A1)</t>
  </si>
  <si>
    <t>[*] '*' when group has dynamical parameters</t>
  </si>
  <si>
    <t>[ucd=meta.code]</t>
  </si>
  <si>
    <t>Type</t>
  </si>
  <si>
    <t>(A2)</t>
  </si>
  <si>
    <t>Group type</t>
  </si>
  <si>
    <t>[ucd=src.class]</t>
  </si>
  <si>
    <t>AngSize</t>
  </si>
  <si>
    <t>(F5.1)</t>
  </si>
  <si>
    <t>Angular size</t>
  </si>
  <si>
    <t>[ucd=phys.angSize;src]</t>
  </si>
  <si>
    <t>TotMag</t>
  </si>
  <si>
    <t>Total magnitude of group</t>
  </si>
  <si>
    <t>[ucd=phot.mag;em.opt.B]</t>
  </si>
  <si>
    <t>Emag</t>
  </si>
  <si>
    <t>Brightest member magnitude</t>
  </si>
  <si>
    <t>[ucd=phot.mag;em.opt.R]</t>
  </si>
  <si>
    <t>Aname1</t>
  </si>
  <si>
    <t>(A6)</t>
  </si>
  <si>
    <t>Alternate name 1</t>
  </si>
  <si>
    <t>[ucd=meta.id]</t>
  </si>
  <si>
    <t>S3</t>
  </si>
  <si>
    <t>S2</t>
  </si>
  <si>
    <t>S1</t>
  </si>
  <si>
    <t>E3</t>
  </si>
  <si>
    <t>E2</t>
  </si>
  <si>
    <t>E1</t>
  </si>
  <si>
    <t>+25:43:05</t>
  </si>
  <si>
    <t>+08:25:53</t>
  </si>
  <si>
    <t>-07:35:35</t>
  </si>
  <si>
    <t>-21:26:48</t>
  </si>
  <si>
    <t>+07:03:49</t>
  </si>
  <si>
    <t>-08:23:43</t>
  </si>
  <si>
    <t>+00:52:41</t>
  </si>
  <si>
    <t>+23:34:51</t>
  </si>
  <si>
    <t>-23:33:04</t>
  </si>
  <si>
    <t>+34:41:27</t>
  </si>
  <si>
    <t>-23:13:52</t>
  </si>
  <si>
    <t>-04:40:14</t>
  </si>
  <si>
    <t>-07:52:52</t>
  </si>
  <si>
    <t>-07:01:43</t>
  </si>
  <si>
    <t>+02:08:18</t>
  </si>
  <si>
    <t>-10:09:47</t>
  </si>
  <si>
    <t>+13:18:48</t>
  </si>
  <si>
    <t>+18:22:59</t>
  </si>
  <si>
    <t>-12:24:43</t>
  </si>
  <si>
    <t>+26:06:11</t>
  </si>
  <si>
    <t>-17:37:10</t>
  </si>
  <si>
    <t>-15:40:33</t>
  </si>
  <si>
    <t>-09:35:08</t>
  </si>
  <si>
    <t>-10:51:53</t>
  </si>
  <si>
    <t>-01:03:07</t>
  </si>
  <si>
    <t>-13:38:45</t>
  </si>
  <si>
    <t>-11:42:35</t>
  </si>
  <si>
    <t>-10:19:00</t>
  </si>
  <si>
    <t>-30:32:50</t>
  </si>
  <si>
    <t>-02:49:57</t>
  </si>
  <si>
    <t>-04:15:24</t>
  </si>
  <si>
    <t>-15:25:12</t>
  </si>
  <si>
    <t>+18:02:05</t>
  </si>
  <si>
    <t>+06:40:37</t>
  </si>
  <si>
    <t>+44:31:18</t>
  </si>
  <si>
    <t>+15:47:44</t>
  </si>
  <si>
    <t>+30:00:51</t>
  </si>
  <si>
    <t>+12:16:51</t>
  </si>
  <si>
    <t>-01:20:40</t>
  </si>
  <si>
    <t>-04:51:07</t>
  </si>
  <si>
    <t>+45:14:22</t>
  </si>
  <si>
    <t>-19:38:57</t>
  </si>
  <si>
    <t>-00:01:54</t>
  </si>
  <si>
    <t>+21:48:44</t>
  </si>
  <si>
    <t>+59:06:35</t>
  </si>
  <si>
    <t>+17:48:54</t>
  </si>
  <si>
    <t>+13:43:54</t>
  </si>
  <si>
    <t>-27:05:15</t>
  </si>
  <si>
    <t>+67:10:45</t>
  </si>
  <si>
    <t>+54:55:07</t>
  </si>
  <si>
    <t>+24:17:35</t>
  </si>
  <si>
    <t>+21:05:21</t>
  </si>
  <si>
    <t>+20:46:35</t>
  </si>
  <si>
    <t>+20:34:43</t>
  </si>
  <si>
    <t>+70:48:43</t>
  </si>
  <si>
    <t>+52:56:55</t>
  </si>
  <si>
    <t>+21:59:06</t>
  </si>
  <si>
    <t>+10:19:01</t>
  </si>
  <si>
    <t>+12:43:34</t>
  </si>
  <si>
    <t>+51:41:35</t>
  </si>
  <si>
    <t>+29:10:40</t>
  </si>
  <si>
    <t>-09:13:27</t>
  </si>
  <si>
    <t>-32:46:05</t>
  </si>
  <si>
    <t>-03:51:28</t>
  </si>
  <si>
    <t>-29:29:59</t>
  </si>
  <si>
    <t>+57:18:16</t>
  </si>
  <si>
    <t>-07:12:20</t>
  </si>
  <si>
    <t>+40:19:41</t>
  </si>
  <si>
    <t>+25:03:46</t>
  </si>
  <si>
    <t>+33:19:40</t>
  </si>
  <si>
    <t>+25:29:06</t>
  </si>
  <si>
    <t>+19:03:34</t>
  </si>
  <si>
    <t>+23:21:13</t>
  </si>
  <si>
    <t>+20:53:37</t>
  </si>
  <si>
    <t>+21:11:00</t>
  </si>
  <si>
    <t>+07:18:29</t>
  </si>
  <si>
    <t>+21:49:42</t>
  </si>
  <si>
    <t>+68:12:28</t>
  </si>
  <si>
    <t>+20:45:06</t>
  </si>
  <si>
    <t>+65:13:33</t>
  </si>
  <si>
    <t>+12:47:39</t>
  </si>
  <si>
    <t>+32:49:25</t>
  </si>
  <si>
    <t>+06:16:12</t>
  </si>
  <si>
    <t>+77:50:10</t>
  </si>
  <si>
    <t>+73:21:00</t>
  </si>
  <si>
    <t>-30:49:34</t>
  </si>
  <si>
    <t>-19:50:26</t>
  </si>
  <si>
    <t>-05:45:28</t>
  </si>
  <si>
    <t>-03:54:32</t>
  </si>
  <si>
    <t>-31:58:00</t>
  </si>
  <si>
    <t>-27:46:33</t>
  </si>
  <si>
    <t>+33:57:57</t>
  </si>
  <si>
    <t>+18:58:59</t>
  </si>
  <si>
    <t>+18:43:11</t>
  </si>
  <si>
    <t>+09:29:31</t>
  </si>
  <si>
    <t>+08:46:27</t>
  </si>
  <si>
    <t>-02:18:20</t>
  </si>
  <si>
    <t>+00:22:24</t>
  </si>
  <si>
    <t>+28:23:20</t>
  </si>
  <si>
    <t>+13:07:57</t>
  </si>
  <si>
    <t>Rows to copy in text file</t>
  </si>
  <si>
    <t>Catalog</t>
  </si>
  <si>
    <t>ID</t>
  </si>
  <si>
    <t>Name</t>
  </si>
  <si>
    <t>Category</t>
  </si>
  <si>
    <t>RA</t>
  </si>
  <si>
    <t>Dec</t>
  </si>
  <si>
    <t>Magnitude</t>
  </si>
  <si>
    <t>a (width)</t>
  </si>
  <si>
    <t>b (height)</t>
  </si>
  <si>
    <t>PA</t>
  </si>
  <si>
    <t>GALXY</t>
  </si>
  <si>
    <t>Hickson</t>
  </si>
  <si>
    <t>00:26:00</t>
  </si>
  <si>
    <t>00:31:30</t>
  </si>
  <si>
    <t>00:34:11</t>
  </si>
  <si>
    <t>00:34:16</t>
  </si>
  <si>
    <t>00:38:54</t>
  </si>
  <si>
    <t>00:39:10</t>
  </si>
  <si>
    <t>00:39:24</t>
  </si>
  <si>
    <t>00:49:37</t>
  </si>
  <si>
    <t>00:54:18</t>
  </si>
  <si>
    <t>01:26:07</t>
  </si>
  <si>
    <t>01:26:34</t>
  </si>
  <si>
    <t>01:27:34</t>
  </si>
  <si>
    <t>01:32:22</t>
  </si>
  <si>
    <t>01:59:48</t>
  </si>
  <si>
    <t>02:07:39</t>
  </si>
  <si>
    <t>02:09:33</t>
  </si>
  <si>
    <t>02:14:06</t>
  </si>
  <si>
    <t>02:39:07</t>
  </si>
  <si>
    <t>02:42:45</t>
  </si>
  <si>
    <t>02:44:15</t>
  </si>
  <si>
    <t>02:45:18</t>
  </si>
  <si>
    <t>03:03:31</t>
  </si>
  <si>
    <t>03:07:06</t>
  </si>
  <si>
    <t>03:20:19</t>
  </si>
  <si>
    <t>03:20:44</t>
  </si>
  <si>
    <t>03:21:54</t>
  </si>
  <si>
    <t>04:19:21</t>
  </si>
  <si>
    <t>04:27:20</t>
  </si>
  <si>
    <t>04:34:46</t>
  </si>
  <si>
    <t>04:36:29</t>
  </si>
  <si>
    <t>05:01:37</t>
  </si>
  <si>
    <t>05:01:43</t>
  </si>
  <si>
    <t>05:10:48</t>
  </si>
  <si>
    <t>05:21:47</t>
  </si>
  <si>
    <t>08:45:20</t>
  </si>
  <si>
    <t>09:09:24</t>
  </si>
  <si>
    <t>09:13:36</t>
  </si>
  <si>
    <t>09:27:39</t>
  </si>
  <si>
    <t>09:29:29</t>
  </si>
  <si>
    <t>09:38:55</t>
  </si>
  <si>
    <t>09:57:40</t>
  </si>
  <si>
    <t>10:00:22</t>
  </si>
  <si>
    <t>10:11:14</t>
  </si>
  <si>
    <t>10:18:00</t>
  </si>
  <si>
    <t>10:19:11</t>
  </si>
  <si>
    <t>10:22:02</t>
  </si>
  <si>
    <t>10:25:48</t>
  </si>
  <si>
    <t>10:55:48</t>
  </si>
  <si>
    <t>10:56:36</t>
  </si>
  <si>
    <t>11:17:06</t>
  </si>
  <si>
    <t>11:22:21</t>
  </si>
  <si>
    <t>11:26:19</t>
  </si>
  <si>
    <t>11:28:58</t>
  </si>
  <si>
    <t>11:29:15</t>
  </si>
  <si>
    <t>11:32:07</t>
  </si>
  <si>
    <t>11:32:32</t>
  </si>
  <si>
    <t>11:37:51</t>
  </si>
  <si>
    <t>11:42:12</t>
  </si>
  <si>
    <t>11:48:26</t>
  </si>
  <si>
    <t>12:03:05</t>
  </si>
  <si>
    <t>12:12:24</t>
  </si>
  <si>
    <t>12:53:08</t>
  </si>
  <si>
    <t>13:02:10</t>
  </si>
  <si>
    <t>13:25:43</t>
  </si>
  <si>
    <t>13:29:54</t>
  </si>
  <si>
    <t>13:38:34</t>
  </si>
  <si>
    <t>13:49:04</t>
  </si>
  <si>
    <t>13:53:41</t>
  </si>
  <si>
    <t>13:55:31</t>
  </si>
  <si>
    <t>14:04:13</t>
  </si>
  <si>
    <t>14:11:05</t>
  </si>
  <si>
    <t>14:47:55</t>
  </si>
  <si>
    <t>15:02:40</t>
  </si>
  <si>
    <t>15:19:28</t>
  </si>
  <si>
    <t>15:21:34</t>
  </si>
  <si>
    <t>15:31:42</t>
  </si>
  <si>
    <t>15:49:17</t>
  </si>
  <si>
    <t>15:48:28</t>
  </si>
  <si>
    <t>15:59:13</t>
  </si>
  <si>
    <t>15:59:12</t>
  </si>
  <si>
    <t>16:18:13</t>
  </si>
  <si>
    <t>16:28:22</t>
  </si>
  <si>
    <t>16:35:41</t>
  </si>
  <si>
    <t>16:44:08</t>
  </si>
  <si>
    <t>18:50:22</t>
  </si>
  <si>
    <t>19:51:59</t>
  </si>
  <si>
    <t>20:48:12</t>
  </si>
  <si>
    <t>20:52:23</t>
  </si>
  <si>
    <t>21:20:11</t>
  </si>
  <si>
    <t>22:02:06</t>
  </si>
  <si>
    <t>22:09:12</t>
  </si>
  <si>
    <t>22:36:01</t>
  </si>
  <si>
    <t>23:15:24</t>
  </si>
  <si>
    <t>23:17:16</t>
  </si>
  <si>
    <t>23:19:32</t>
  </si>
  <si>
    <t>23:27:58</t>
  </si>
  <si>
    <t>23:47:27</t>
  </si>
  <si>
    <t>23:54:13</t>
  </si>
  <si>
    <t>00:00:44</t>
  </si>
  <si>
    <t>00:01:21</t>
  </si>
  <si>
    <t>PGC 2047</t>
  </si>
  <si>
    <t>UGC 248</t>
  </si>
  <si>
    <t>UGC 312</t>
  </si>
  <si>
    <t>PGC 2045</t>
  </si>
  <si>
    <t>NGC 190</t>
  </si>
  <si>
    <t>PGC 2351</t>
  </si>
  <si>
    <t>NGC 192</t>
  </si>
  <si>
    <t>PGC 2886</t>
  </si>
  <si>
    <t>PGC 3201</t>
  </si>
  <si>
    <t>NGC 536</t>
  </si>
  <si>
    <t>PGC 5362</t>
  </si>
  <si>
    <t>PGC 5437</t>
  </si>
  <si>
    <t>PGC 53732</t>
  </si>
  <si>
    <t>PGC 7557</t>
  </si>
  <si>
    <t>UGC 1624</t>
  </si>
  <si>
    <t>NGC 835</t>
  </si>
  <si>
    <t>PGC 8561</t>
  </si>
  <si>
    <t>UGC 2140</t>
  </si>
  <si>
    <t>PGC 10262</t>
  </si>
  <si>
    <t>PGC 10366</t>
  </si>
  <si>
    <t>NGC 1098</t>
  </si>
  <si>
    <t>NGC 1199</t>
  </si>
  <si>
    <t>NGC 1208</t>
  </si>
  <si>
    <t>PGC 12501</t>
  </si>
  <si>
    <t>UGC 2690</t>
  </si>
  <si>
    <t>PGC 12611</t>
  </si>
  <si>
    <t>PGC 14863</t>
  </si>
  <si>
    <t>PGC 15141</t>
  </si>
  <si>
    <t>PGC 15559</t>
  </si>
  <si>
    <t>PGC 15620</t>
  </si>
  <si>
    <t>NGC 1741</t>
  </si>
  <si>
    <t>PGC 16583</t>
  </si>
  <si>
    <t>PGC 16866</t>
  </si>
  <si>
    <t>NGC 1875</t>
  </si>
  <si>
    <t>PGC24597</t>
  </si>
  <si>
    <t>IC 528</t>
  </si>
  <si>
    <t>NGC 2783</t>
  </si>
  <si>
    <t>UGC 5044</t>
  </si>
  <si>
    <t>UGC 5057</t>
  </si>
  <si>
    <t>PGC 27509</t>
  </si>
  <si>
    <t>UGC 5345</t>
  </si>
  <si>
    <t>NGC 3191</t>
  </si>
  <si>
    <t>PGC 29677</t>
  </si>
  <si>
    <t>NGC 3190</t>
  </si>
  <si>
    <t>UGC 5564</t>
  </si>
  <si>
    <t>PGC 30350</t>
  </si>
  <si>
    <t>UGC 5644</t>
  </si>
  <si>
    <t>IC 2597</t>
  </si>
  <si>
    <t>PGC 32899</t>
  </si>
  <si>
    <t>PGC 34452</t>
  </si>
  <si>
    <t>NGC 3651</t>
  </si>
  <si>
    <t>PGC35183</t>
  </si>
  <si>
    <t>NGC 3697</t>
  </si>
  <si>
    <t>IC 700</t>
  </si>
  <si>
    <t>UGC 6514</t>
  </si>
  <si>
    <t>UGC 6527</t>
  </si>
  <si>
    <t>NGC 3753</t>
  </si>
  <si>
    <t>NGC 3822</t>
  </si>
  <si>
    <t>IC 737</t>
  </si>
  <si>
    <t>PGC 38065</t>
  </si>
  <si>
    <t>NGC 4169, the box</t>
  </si>
  <si>
    <t>NGC 4778</t>
  </si>
  <si>
    <t>PGC 44965</t>
  </si>
  <si>
    <t>PGC 46977</t>
  </si>
  <si>
    <t>PGC 47397</t>
  </si>
  <si>
    <t>PGC 48198</t>
  </si>
  <si>
    <t>NGC 5306</t>
  </si>
  <si>
    <t>NGC 5353</t>
  </si>
  <si>
    <t>IC 4345</t>
  </si>
  <si>
    <t>IC 437</t>
  </si>
  <si>
    <t>NGC 5008</t>
  </si>
  <si>
    <t>NGC 5829</t>
  </si>
  <si>
    <t>NGC 5910</t>
  </si>
  <si>
    <t>NGC 5941</t>
  </si>
  <si>
    <t>UGC 10057</t>
  </si>
  <si>
    <t>NGC 6161</t>
  </si>
  <si>
    <t>PGC 63753</t>
  </si>
  <si>
    <t>PGC 65415</t>
  </si>
  <si>
    <t>NGC 6978</t>
  </si>
  <si>
    <t>PGC 66570</t>
  </si>
  <si>
    <t>NGC 7176</t>
  </si>
  <si>
    <t>NGC 7214</t>
  </si>
  <si>
    <t>NGC7320 quintette de Stephan</t>
  </si>
  <si>
    <t>NGC 7550</t>
  </si>
  <si>
    <t>NGC 7578</t>
  </si>
  <si>
    <t>NGC 7674</t>
  </si>
  <si>
    <t>NGC 7609</t>
  </si>
  <si>
    <t>IC 5357</t>
  </si>
  <si>
    <t>NGC 7783</t>
  </si>
  <si>
    <t xml:space="preserve">NGC 6027 Seyfert' sextet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</si>
</sst>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21">
      <selection activeCell="A1" sqref="A1:IV28"/>
    </sheetView>
  </sheetViews>
  <sheetFormatPr defaultColWidth="11.421875" defaultRowHeight="12.75"/>
  <cols>
    <col min="4" max="4" width="24.421875" style="0" customWidth="1"/>
  </cols>
  <sheetData>
    <row r="1" ht="12.75">
      <c r="A1" t="s">
        <v>0</v>
      </c>
    </row>
    <row r="2" spans="1:2" ht="12.75">
      <c r="A2" t="s">
        <v>1</v>
      </c>
      <c r="B2" t="s">
        <v>2</v>
      </c>
    </row>
    <row r="3" spans="1:4" ht="12.75">
      <c r="A3" t="s">
        <v>3</v>
      </c>
      <c r="D3" t="s">
        <v>4</v>
      </c>
    </row>
    <row r="4" spans="1:2" ht="12.75">
      <c r="A4" t="s">
        <v>5</v>
      </c>
      <c r="B4" t="s">
        <v>6</v>
      </c>
    </row>
    <row r="5" ht="12.75">
      <c r="A5" t="s">
        <v>7</v>
      </c>
    </row>
    <row r="6" ht="12.75">
      <c r="A6" t="s">
        <v>0</v>
      </c>
    </row>
    <row r="7" spans="1:3" ht="12.75">
      <c r="A7" t="s">
        <v>8</v>
      </c>
      <c r="B7" t="s">
        <v>9</v>
      </c>
      <c r="C7" t="s">
        <v>10</v>
      </c>
    </row>
    <row r="8" spans="1:2" ht="12.75">
      <c r="A8" t="s">
        <v>11</v>
      </c>
      <c r="B8" t="e">
        <f>-ref=Vxml28379</f>
        <v>#NAME?</v>
      </c>
    </row>
    <row r="10" ht="12.75">
      <c r="A10" t="s">
        <v>12</v>
      </c>
    </row>
    <row r="11" ht="12.75">
      <c r="A11" t="s">
        <v>13</v>
      </c>
    </row>
    <row r="12" spans="1:2" ht="12.75">
      <c r="A12" t="s">
        <v>14</v>
      </c>
      <c r="B12" t="s">
        <v>15</v>
      </c>
    </row>
    <row r="13" spans="1:2" ht="12.75">
      <c r="A13" t="s">
        <v>16</v>
      </c>
      <c r="B13" t="s">
        <v>17</v>
      </c>
    </row>
    <row r="14" ht="12.75">
      <c r="A14" t="s">
        <v>18</v>
      </c>
    </row>
    <row r="15" spans="1:2" ht="12.75">
      <c r="A15" t="s">
        <v>14</v>
      </c>
      <c r="B15" t="s">
        <v>19</v>
      </c>
    </row>
    <row r="16" spans="1:3" ht="12.75">
      <c r="A16" t="s">
        <v>8</v>
      </c>
      <c r="B16" t="s">
        <v>20</v>
      </c>
      <c r="C16" t="s">
        <v>21</v>
      </c>
    </row>
    <row r="17" spans="1:5" ht="12.75">
      <c r="A17" t="s">
        <v>22</v>
      </c>
      <c r="B17" t="s">
        <v>23</v>
      </c>
      <c r="C17" t="s">
        <v>24</v>
      </c>
      <c r="D17" t="s">
        <v>25</v>
      </c>
      <c r="E17" t="s">
        <v>26</v>
      </c>
    </row>
    <row r="18" spans="1:5" ht="12.75">
      <c r="A18" t="s">
        <v>22</v>
      </c>
      <c r="B18" t="s">
        <v>27</v>
      </c>
      <c r="C18" t="s">
        <v>28</v>
      </c>
      <c r="D18" t="s">
        <v>29</v>
      </c>
      <c r="E18" t="s">
        <v>30</v>
      </c>
    </row>
    <row r="19" spans="1:5" ht="12.75">
      <c r="A19" t="s">
        <v>22</v>
      </c>
      <c r="B19" t="s">
        <v>31</v>
      </c>
      <c r="C19" t="s">
        <v>32</v>
      </c>
      <c r="D19" t="s">
        <v>33</v>
      </c>
      <c r="E19" t="s">
        <v>34</v>
      </c>
    </row>
    <row r="20" spans="1:5" ht="12.75">
      <c r="A20" t="s">
        <v>22</v>
      </c>
      <c r="B20" t="s">
        <v>35</v>
      </c>
      <c r="C20" t="s">
        <v>36</v>
      </c>
      <c r="D20" t="s">
        <v>37</v>
      </c>
      <c r="E20" t="s">
        <v>38</v>
      </c>
    </row>
    <row r="21" spans="1:5" ht="12.75">
      <c r="A21" t="s">
        <v>22</v>
      </c>
      <c r="B21" t="s">
        <v>39</v>
      </c>
      <c r="C21" t="s">
        <v>24</v>
      </c>
      <c r="D21" t="s">
        <v>40</v>
      </c>
      <c r="E21" t="s">
        <v>26</v>
      </c>
    </row>
    <row r="22" spans="1:5" ht="12.75">
      <c r="A22" t="s">
        <v>22</v>
      </c>
      <c r="B22" t="s">
        <v>41</v>
      </c>
      <c r="C22" t="s">
        <v>28</v>
      </c>
      <c r="D22" t="s">
        <v>42</v>
      </c>
      <c r="E22" t="s">
        <v>30</v>
      </c>
    </row>
    <row r="23" spans="1:5" ht="12.75">
      <c r="A23" t="s">
        <v>22</v>
      </c>
      <c r="B23" t="s">
        <v>43</v>
      </c>
      <c r="C23" t="s">
        <v>44</v>
      </c>
      <c r="D23" t="s">
        <v>45</v>
      </c>
      <c r="E23" t="s">
        <v>46</v>
      </c>
    </row>
    <row r="24" spans="1:5" ht="12.75">
      <c r="A24" t="s">
        <v>22</v>
      </c>
      <c r="B24" t="s">
        <v>47</v>
      </c>
      <c r="C24" t="s">
        <v>48</v>
      </c>
      <c r="D24" t="s">
        <v>49</v>
      </c>
      <c r="E24" t="s">
        <v>50</v>
      </c>
    </row>
    <row r="25" spans="1:5" ht="12.75">
      <c r="A25" t="s">
        <v>22</v>
      </c>
      <c r="B25" t="s">
        <v>51</v>
      </c>
      <c r="C25" t="s">
        <v>52</v>
      </c>
      <c r="D25" t="s">
        <v>53</v>
      </c>
      <c r="E25" t="s">
        <v>54</v>
      </c>
    </row>
    <row r="26" spans="1:5" ht="12.75">
      <c r="A26" t="s">
        <v>22</v>
      </c>
      <c r="B26" t="s">
        <v>55</v>
      </c>
      <c r="C26" t="s">
        <v>52</v>
      </c>
      <c r="D26" t="s">
        <v>56</v>
      </c>
      <c r="E26" t="s">
        <v>57</v>
      </c>
    </row>
    <row r="27" spans="1:5" ht="12.75">
      <c r="A27" t="s">
        <v>22</v>
      </c>
      <c r="B27" t="s">
        <v>58</v>
      </c>
      <c r="C27" t="s">
        <v>52</v>
      </c>
      <c r="D27" t="s">
        <v>59</v>
      </c>
      <c r="E27" t="s">
        <v>60</v>
      </c>
    </row>
    <row r="28" spans="1:5" ht="12.75">
      <c r="A28" t="s">
        <v>22</v>
      </c>
      <c r="B28" t="s">
        <v>61</v>
      </c>
      <c r="C28" t="s">
        <v>62</v>
      </c>
      <c r="D28" t="s">
        <v>63</v>
      </c>
      <c r="E28" t="s">
        <v>64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 topLeftCell="A81">
      <selection activeCell="D79" sqref="D79"/>
    </sheetView>
  </sheetViews>
  <sheetFormatPr defaultColWidth="11.421875" defaultRowHeight="12.75"/>
  <cols>
    <col min="1" max="1" width="73.8515625" style="0" customWidth="1"/>
    <col min="2" max="2" width="11.421875" style="1" customWidth="1"/>
    <col min="3" max="3" width="8.140625" style="1" customWidth="1"/>
    <col min="4" max="4" width="13.00390625" style="1" customWidth="1"/>
    <col min="5" max="12" width="11.421875" style="1" customWidth="1"/>
  </cols>
  <sheetData>
    <row r="1" spans="1:12" ht="17.25">
      <c r="A1" s="2" t="s">
        <v>171</v>
      </c>
      <c r="B1" s="6" t="s">
        <v>172</v>
      </c>
      <c r="C1" s="6" t="s">
        <v>173</v>
      </c>
      <c r="D1" s="6" t="s">
        <v>174</v>
      </c>
      <c r="E1" s="6" t="s">
        <v>47</v>
      </c>
      <c r="F1" s="6" t="s">
        <v>175</v>
      </c>
      <c r="G1" s="6" t="s">
        <v>176</v>
      </c>
      <c r="H1" s="6" t="s">
        <v>177</v>
      </c>
      <c r="I1" s="6" t="s">
        <v>178</v>
      </c>
      <c r="J1" s="7" t="s">
        <v>179</v>
      </c>
      <c r="K1" s="7" t="s">
        <v>180</v>
      </c>
      <c r="L1" s="6" t="s">
        <v>181</v>
      </c>
    </row>
    <row r="2" spans="1:11" ht="12.75">
      <c r="A2" s="3" t="str">
        <f>B2&amp;";"&amp;C2&amp;";"&amp;TRIM(D2)&amp;";"&amp;E2&amp;";"&amp;F2&amp;";"&amp;G2&amp;";"&amp;H2&amp;";"&amp;I2&amp;";"&amp;ROUND(J2,5)&amp;";"&amp;ROUND(K2,5)&amp;";"&amp;L2</f>
        <v>Hickson;1;UGC 248;GALXY;S3;00:26:00;+25:43:05;13,8;2,9;0;</v>
      </c>
      <c r="B2" s="1" t="s">
        <v>183</v>
      </c>
      <c r="C2" s="1">
        <v>1</v>
      </c>
      <c r="D2" s="1" t="s">
        <v>285</v>
      </c>
      <c r="E2" s="1" t="s">
        <v>182</v>
      </c>
      <c r="F2" s="1" t="s">
        <v>65</v>
      </c>
      <c r="G2" s="5" t="s">
        <v>184</v>
      </c>
      <c r="H2" s="1" t="s">
        <v>71</v>
      </c>
      <c r="I2" s="1">
        <v>13.8</v>
      </c>
      <c r="J2" s="1">
        <v>2.9</v>
      </c>
      <c r="K2" s="4"/>
    </row>
    <row r="3" spans="1:11" ht="12.75">
      <c r="A3" s="3" t="str">
        <f aca="true" t="shared" si="0" ref="A3:A66">B3&amp;";"&amp;C3&amp;";"&amp;TRIM(D3)&amp;";"&amp;E3&amp;";"&amp;F3&amp;";"&amp;G3&amp;";"&amp;H3&amp;";"&amp;I3&amp;";"&amp;ROUND(J3,5)&amp;";"&amp;ROUND(K3,5)&amp;";"&amp;L3</f>
        <v>Hickson;2;UGC 312;GALXY;S2;00:31:30;+08:25:53;12,9;7,1;0;</v>
      </c>
      <c r="B3" s="1" t="s">
        <v>183</v>
      </c>
      <c r="C3" s="1">
        <v>2</v>
      </c>
      <c r="D3" s="1" t="s">
        <v>286</v>
      </c>
      <c r="E3" s="1" t="s">
        <v>182</v>
      </c>
      <c r="F3" s="1" t="s">
        <v>66</v>
      </c>
      <c r="G3" s="5" t="s">
        <v>185</v>
      </c>
      <c r="H3" s="1" t="s">
        <v>72</v>
      </c>
      <c r="I3" s="1">
        <v>12.9</v>
      </c>
      <c r="J3" s="1">
        <v>7.1</v>
      </c>
      <c r="K3" s="4"/>
    </row>
    <row r="4" spans="1:11" ht="12.75">
      <c r="A4" s="3" t="str">
        <f t="shared" si="0"/>
        <v>Hickson;3;PGC 2045;GALXY;S2;00:34:11;-07:35:35;13;3,8;0;</v>
      </c>
      <c r="B4" s="1" t="s">
        <v>183</v>
      </c>
      <c r="C4" s="1">
        <v>3</v>
      </c>
      <c r="D4" s="1" t="s">
        <v>287</v>
      </c>
      <c r="E4" s="1" t="s">
        <v>182</v>
      </c>
      <c r="F4" s="1" t="s">
        <v>66</v>
      </c>
      <c r="G4" s="5" t="s">
        <v>186</v>
      </c>
      <c r="H4" s="1" t="s">
        <v>73</v>
      </c>
      <c r="I4" s="1">
        <v>13</v>
      </c>
      <c r="J4" s="1">
        <v>3.8</v>
      </c>
      <c r="K4" s="4"/>
    </row>
    <row r="5" spans="1:11" ht="12.75">
      <c r="A5" s="3" t="str">
        <f t="shared" si="0"/>
        <v>Hickson;4;PGC 2047;GALXY;S1;00:34:16;-21:26:48;13;3,6;0;</v>
      </c>
      <c r="B5" s="1" t="s">
        <v>183</v>
      </c>
      <c r="C5" s="1">
        <v>4</v>
      </c>
      <c r="D5" s="1" t="s">
        <v>284</v>
      </c>
      <c r="E5" s="1" t="s">
        <v>182</v>
      </c>
      <c r="F5" s="1" t="s">
        <v>67</v>
      </c>
      <c r="G5" s="5" t="s">
        <v>187</v>
      </c>
      <c r="H5" s="1" t="s">
        <v>74</v>
      </c>
      <c r="I5" s="1">
        <v>13</v>
      </c>
      <c r="J5" s="1">
        <v>3.6</v>
      </c>
      <c r="K5" s="4"/>
    </row>
    <row r="6" spans="1:11" ht="12.75">
      <c r="A6" s="3" t="str">
        <f t="shared" si="0"/>
        <v>Hickson;5;NGC 190;GALXY;S2;00:38:54;+07:03:49;13,3;1,6;0;</v>
      </c>
      <c r="B6" s="1" t="s">
        <v>183</v>
      </c>
      <c r="C6" s="1">
        <v>5</v>
      </c>
      <c r="D6" s="1" t="s">
        <v>288</v>
      </c>
      <c r="E6" s="1" t="s">
        <v>182</v>
      </c>
      <c r="F6" s="1" t="s">
        <v>66</v>
      </c>
      <c r="G6" s="5" t="s">
        <v>188</v>
      </c>
      <c r="H6" s="1" t="s">
        <v>75</v>
      </c>
      <c r="I6" s="1">
        <v>13.3</v>
      </c>
      <c r="J6" s="1">
        <v>1.6</v>
      </c>
      <c r="K6" s="4"/>
    </row>
    <row r="7" spans="1:11" ht="12.75">
      <c r="A7" s="3" t="str">
        <f t="shared" si="0"/>
        <v>Hickson;6;PGC 2351;GALXY;E3;00:39:10;-08:23:43;13,4;1,6;0;</v>
      </c>
      <c r="B7" s="1" t="s">
        <v>183</v>
      </c>
      <c r="C7" s="1">
        <v>6</v>
      </c>
      <c r="D7" s="1" t="s">
        <v>289</v>
      </c>
      <c r="E7" s="1" t="s">
        <v>182</v>
      </c>
      <c r="F7" s="1" t="s">
        <v>68</v>
      </c>
      <c r="G7" s="5" t="s">
        <v>189</v>
      </c>
      <c r="H7" s="1" t="s">
        <v>76</v>
      </c>
      <c r="I7" s="1">
        <v>13.4</v>
      </c>
      <c r="J7" s="1">
        <v>1.6</v>
      </c>
      <c r="K7" s="4"/>
    </row>
    <row r="8" spans="1:11" ht="12.75">
      <c r="A8" s="3" t="str">
        <f t="shared" si="0"/>
        <v>Hickson;7;NGC 192;GALXY;E2;00:39:24;+00:52:41;12,1;5,7;0;</v>
      </c>
      <c r="B8" s="1" t="s">
        <v>183</v>
      </c>
      <c r="C8" s="1">
        <v>7</v>
      </c>
      <c r="D8" s="1" t="s">
        <v>290</v>
      </c>
      <c r="E8" s="1" t="s">
        <v>182</v>
      </c>
      <c r="F8" s="1" t="s">
        <v>69</v>
      </c>
      <c r="G8" s="5" t="s">
        <v>190</v>
      </c>
      <c r="H8" s="1" t="s">
        <v>77</v>
      </c>
      <c r="I8" s="1">
        <v>12.1</v>
      </c>
      <c r="J8" s="1">
        <v>5.7</v>
      </c>
      <c r="K8" s="4"/>
    </row>
    <row r="9" spans="1:11" ht="12.75">
      <c r="A9" s="3" t="str">
        <f t="shared" si="0"/>
        <v>Hickson;8;PGC 2886;GALXY;E2;00:49:37;+23:34:51;13,2;1,2;0;</v>
      </c>
      <c r="B9" s="1" t="s">
        <v>183</v>
      </c>
      <c r="C9" s="1">
        <v>8</v>
      </c>
      <c r="D9" s="1" t="s">
        <v>291</v>
      </c>
      <c r="E9" s="1" t="s">
        <v>182</v>
      </c>
      <c r="F9" s="1" t="s">
        <v>69</v>
      </c>
      <c r="G9" s="5" t="s">
        <v>191</v>
      </c>
      <c r="H9" s="1" t="s">
        <v>78</v>
      </c>
      <c r="I9" s="1">
        <v>13.2</v>
      </c>
      <c r="J9" s="1">
        <v>1.2</v>
      </c>
      <c r="K9" s="4"/>
    </row>
    <row r="10" spans="1:11" ht="12.75">
      <c r="A10" s="3" t="str">
        <f t="shared" si="0"/>
        <v>Hickson;9;PGC 3201;GALXY;E1;00:54:18;-23:33:04;13,6;2,1;0;</v>
      </c>
      <c r="B10" s="1" t="s">
        <v>183</v>
      </c>
      <c r="C10" s="1">
        <v>9</v>
      </c>
      <c r="D10" s="1" t="s">
        <v>292</v>
      </c>
      <c r="E10" s="1" t="s">
        <v>182</v>
      </c>
      <c r="F10" s="1" t="s">
        <v>70</v>
      </c>
      <c r="G10" s="5" t="s">
        <v>192</v>
      </c>
      <c r="H10" s="1" t="s">
        <v>79</v>
      </c>
      <c r="I10" s="1">
        <v>13.6</v>
      </c>
      <c r="J10" s="1">
        <v>2.1</v>
      </c>
      <c r="K10" s="4"/>
    </row>
    <row r="11" spans="1:11" ht="12.75">
      <c r="A11" s="3" t="str">
        <f t="shared" si="0"/>
        <v>Hickson;10;NGC 536;GALXY;S3;01:26:07;+34:41:27;10,9;10,9;0;</v>
      </c>
      <c r="B11" s="1" t="s">
        <v>183</v>
      </c>
      <c r="C11" s="1">
        <v>10</v>
      </c>
      <c r="D11" s="1" t="s">
        <v>293</v>
      </c>
      <c r="E11" s="1" t="s">
        <v>182</v>
      </c>
      <c r="F11" s="1" t="s">
        <v>65</v>
      </c>
      <c r="G11" s="5" t="s">
        <v>193</v>
      </c>
      <c r="H11" s="1" t="s">
        <v>80</v>
      </c>
      <c r="I11" s="1">
        <v>10.9</v>
      </c>
      <c r="J11" s="1">
        <v>10.9</v>
      </c>
      <c r="K11" s="4"/>
    </row>
    <row r="12" spans="1:11" ht="12.75">
      <c r="A12" s="3" t="str">
        <f t="shared" si="0"/>
        <v>Hickson;11;PGC 5362;GALXY;S1;01:26:34;-23:13:52;12,5;4,9;0;</v>
      </c>
      <c r="B12" s="1" t="s">
        <v>183</v>
      </c>
      <c r="C12" s="1">
        <v>11</v>
      </c>
      <c r="D12" s="1" t="s">
        <v>294</v>
      </c>
      <c r="E12" s="1" t="s">
        <v>182</v>
      </c>
      <c r="F12" s="1" t="s">
        <v>67</v>
      </c>
      <c r="G12" s="5" t="s">
        <v>194</v>
      </c>
      <c r="H12" s="1" t="s">
        <v>81</v>
      </c>
      <c r="I12" s="1">
        <v>12.5</v>
      </c>
      <c r="J12" s="1">
        <v>4.9</v>
      </c>
      <c r="K12" s="4"/>
    </row>
    <row r="13" spans="1:11" ht="12.75">
      <c r="A13" s="3" t="str">
        <f t="shared" si="0"/>
        <v>Hickson;12;PGC 5437;GALXY;E1;01:27:34;-04:40:14;13,4;2,6;0;</v>
      </c>
      <c r="B13" s="1" t="s">
        <v>183</v>
      </c>
      <c r="C13" s="1">
        <v>12</v>
      </c>
      <c r="D13" s="1" t="s">
        <v>295</v>
      </c>
      <c r="E13" s="1" t="s">
        <v>182</v>
      </c>
      <c r="F13" s="1" t="s">
        <v>70</v>
      </c>
      <c r="G13" s="5" t="s">
        <v>195</v>
      </c>
      <c r="H13" s="1" t="s">
        <v>82</v>
      </c>
      <c r="I13" s="1">
        <v>13.4</v>
      </c>
      <c r="J13" s="1">
        <v>2.6</v>
      </c>
      <c r="K13" s="4"/>
    </row>
    <row r="14" spans="1:11" ht="12.75">
      <c r="A14" s="3" t="str">
        <f t="shared" si="0"/>
        <v>Hickson;13;PGC 53732;GALXY;E2;01:32:22;-07:52:52;14;2,5;0;</v>
      </c>
      <c r="B14" s="1" t="s">
        <v>183</v>
      </c>
      <c r="C14" s="1">
        <v>13</v>
      </c>
      <c r="D14" s="1" t="s">
        <v>296</v>
      </c>
      <c r="E14" s="1" t="s">
        <v>182</v>
      </c>
      <c r="F14" s="1" t="s">
        <v>69</v>
      </c>
      <c r="G14" s="5" t="s">
        <v>196</v>
      </c>
      <c r="H14" s="1" t="s">
        <v>83</v>
      </c>
      <c r="I14" s="1">
        <v>14</v>
      </c>
      <c r="J14" s="1">
        <v>2.5</v>
      </c>
      <c r="K14" s="4"/>
    </row>
    <row r="15" spans="1:11" ht="12.75">
      <c r="A15" s="3" t="str">
        <f t="shared" si="0"/>
        <v>Hickson;14;PGC 7557;GALXY;S3;01:59:48;-07:01:43;13;6,7;0;</v>
      </c>
      <c r="B15" s="1" t="s">
        <v>183</v>
      </c>
      <c r="C15" s="1">
        <v>14</v>
      </c>
      <c r="D15" s="1" t="s">
        <v>297</v>
      </c>
      <c r="E15" s="1" t="s">
        <v>182</v>
      </c>
      <c r="F15" s="1" t="s">
        <v>65</v>
      </c>
      <c r="G15" s="5" t="s">
        <v>197</v>
      </c>
      <c r="H15" s="1" t="s">
        <v>84</v>
      </c>
      <c r="I15" s="1">
        <v>13</v>
      </c>
      <c r="J15" s="1">
        <v>6.7</v>
      </c>
      <c r="K15" s="4"/>
    </row>
    <row r="16" spans="1:11" ht="12.75">
      <c r="A16" s="3" t="str">
        <f t="shared" si="0"/>
        <v>Hickson;15;UGC 1624;GALXY;E3;02:07:39;+02:08:18;13,3;7,7;0;</v>
      </c>
      <c r="B16" s="1" t="s">
        <v>183</v>
      </c>
      <c r="C16" s="1">
        <v>15</v>
      </c>
      <c r="D16" s="1" t="s">
        <v>298</v>
      </c>
      <c r="E16" s="1" t="s">
        <v>182</v>
      </c>
      <c r="F16" s="1" t="s">
        <v>68</v>
      </c>
      <c r="G16" s="5" t="s">
        <v>198</v>
      </c>
      <c r="H16" s="1" t="s">
        <v>85</v>
      </c>
      <c r="I16" s="1">
        <v>13.3</v>
      </c>
      <c r="J16" s="1">
        <v>7.7</v>
      </c>
      <c r="K16" s="4"/>
    </row>
    <row r="17" spans="1:11" ht="12.75">
      <c r="A17" s="3" t="str">
        <f t="shared" si="0"/>
        <v>Hickson;16;NGC 835;GALXY;S3;02:09:33;-10:09:47;11,4;6,4;0;</v>
      </c>
      <c r="B17" s="1" t="s">
        <v>183</v>
      </c>
      <c r="C17" s="1">
        <v>16</v>
      </c>
      <c r="D17" s="1" t="s">
        <v>299</v>
      </c>
      <c r="E17" s="1" t="s">
        <v>182</v>
      </c>
      <c r="F17" s="1" t="s">
        <v>65</v>
      </c>
      <c r="G17" s="5" t="s">
        <v>199</v>
      </c>
      <c r="H17" s="1" t="s">
        <v>86</v>
      </c>
      <c r="I17" s="1">
        <v>11.4</v>
      </c>
      <c r="J17" s="1">
        <v>6.4</v>
      </c>
      <c r="K17" s="4"/>
    </row>
    <row r="18" spans="1:11" ht="12.75">
      <c r="A18" s="3" t="str">
        <f t="shared" si="0"/>
        <v>Hickson;17;PGC 8561;GALXY;E3;02:14:06;+13:18:48;15;1;0;</v>
      </c>
      <c r="B18" s="1" t="s">
        <v>183</v>
      </c>
      <c r="C18" s="1">
        <v>17</v>
      </c>
      <c r="D18" s="1" t="s">
        <v>300</v>
      </c>
      <c r="E18" s="1" t="s">
        <v>182</v>
      </c>
      <c r="F18" s="1" t="s">
        <v>68</v>
      </c>
      <c r="G18" s="5" t="s">
        <v>200</v>
      </c>
      <c r="H18" s="1" t="s">
        <v>87</v>
      </c>
      <c r="I18" s="1">
        <v>15</v>
      </c>
      <c r="J18" s="1">
        <v>1</v>
      </c>
      <c r="K18" s="4"/>
    </row>
    <row r="19" spans="1:11" ht="12.75">
      <c r="A19" s="3" t="str">
        <f t="shared" si="0"/>
        <v>Hickson;18;UGC 2140;GALXY;S2;02:39:07;+18:22:59;13,4;2;0;</v>
      </c>
      <c r="B19" s="1" t="s">
        <v>183</v>
      </c>
      <c r="C19" s="1">
        <v>18</v>
      </c>
      <c r="D19" s="1" t="s">
        <v>301</v>
      </c>
      <c r="E19" s="1" t="s">
        <v>182</v>
      </c>
      <c r="F19" s="1" t="s">
        <v>66</v>
      </c>
      <c r="G19" s="5" t="s">
        <v>201</v>
      </c>
      <c r="H19" s="1" t="s">
        <v>88</v>
      </c>
      <c r="I19" s="1">
        <v>13.4</v>
      </c>
      <c r="J19" s="1">
        <v>2</v>
      </c>
      <c r="K19" s="4"/>
    </row>
    <row r="20" spans="1:11" ht="12.75">
      <c r="A20" s="3" t="str">
        <f t="shared" si="0"/>
        <v>Hickson;19;PGC 10262;GALXY;E3;02:42:45;-12:24:43;13;3,1;0;</v>
      </c>
      <c r="B20" s="1" t="s">
        <v>183</v>
      </c>
      <c r="C20" s="1">
        <v>19</v>
      </c>
      <c r="D20" s="1" t="s">
        <v>302</v>
      </c>
      <c r="E20" s="1" t="s">
        <v>182</v>
      </c>
      <c r="F20" s="1" t="s">
        <v>68</v>
      </c>
      <c r="G20" s="5" t="s">
        <v>202</v>
      </c>
      <c r="H20" s="1" t="s">
        <v>89</v>
      </c>
      <c r="I20" s="1">
        <v>13</v>
      </c>
      <c r="J20" s="1">
        <v>3.1</v>
      </c>
      <c r="K20" s="4"/>
    </row>
    <row r="21" spans="1:11" ht="12.75">
      <c r="A21" s="3" t="str">
        <f t="shared" si="0"/>
        <v>Hickson;20;PGC 10366;GALXY;S3;02:44:15;+26:06:11;14,5;1,5;0;</v>
      </c>
      <c r="B21" s="1" t="s">
        <v>183</v>
      </c>
      <c r="C21" s="1">
        <v>20</v>
      </c>
      <c r="D21" s="1" t="s">
        <v>303</v>
      </c>
      <c r="E21" s="1" t="s">
        <v>182</v>
      </c>
      <c r="F21" s="1" t="s">
        <v>65</v>
      </c>
      <c r="G21" s="5" t="s">
        <v>203</v>
      </c>
      <c r="H21" s="1" t="s">
        <v>90</v>
      </c>
      <c r="I21" s="1">
        <v>14.5</v>
      </c>
      <c r="J21" s="1">
        <v>1.5</v>
      </c>
      <c r="K21" s="4"/>
    </row>
    <row r="22" spans="1:11" ht="12.75">
      <c r="A22" s="3" t="str">
        <f t="shared" si="0"/>
        <v>Hickson;21;NGC 1098;GALXY;S3;02:45:18;-17:37:10;11;10,8;0;</v>
      </c>
      <c r="B22" s="1" t="s">
        <v>183</v>
      </c>
      <c r="C22" s="1">
        <v>21</v>
      </c>
      <c r="D22" s="1" t="s">
        <v>304</v>
      </c>
      <c r="E22" s="1" t="s">
        <v>182</v>
      </c>
      <c r="F22" s="1" t="s">
        <v>65</v>
      </c>
      <c r="G22" s="5" t="s">
        <v>204</v>
      </c>
      <c r="H22" s="1" t="s">
        <v>91</v>
      </c>
      <c r="I22" s="1">
        <v>11</v>
      </c>
      <c r="J22" s="1">
        <v>10.8</v>
      </c>
      <c r="K22" s="4"/>
    </row>
    <row r="23" spans="1:11" ht="12.75">
      <c r="A23" s="3" t="str">
        <f t="shared" si="0"/>
        <v>Hickson;22;NGC 1199;GALXY;E1;03:03:31;-15:40:33;11,1;5;0;</v>
      </c>
      <c r="B23" s="1" t="s">
        <v>183</v>
      </c>
      <c r="C23" s="1">
        <v>22</v>
      </c>
      <c r="D23" s="1" t="s">
        <v>305</v>
      </c>
      <c r="E23" s="1" t="s">
        <v>182</v>
      </c>
      <c r="F23" s="1" t="s">
        <v>70</v>
      </c>
      <c r="G23" s="5" t="s">
        <v>205</v>
      </c>
      <c r="H23" s="1" t="s">
        <v>92</v>
      </c>
      <c r="I23" s="1">
        <v>11.1</v>
      </c>
      <c r="J23" s="1">
        <v>5</v>
      </c>
      <c r="K23" s="4"/>
    </row>
    <row r="24" spans="1:11" ht="12.75">
      <c r="A24" s="3" t="str">
        <f t="shared" si="0"/>
        <v>Hickson;23;NGC 1208;GALXY;S3;03:07:06;-09:35:08;12,1;7,1;0;</v>
      </c>
      <c r="B24" s="1" t="s">
        <v>183</v>
      </c>
      <c r="C24" s="1">
        <v>23</v>
      </c>
      <c r="D24" s="1" t="s">
        <v>306</v>
      </c>
      <c r="E24" s="1" t="s">
        <v>182</v>
      </c>
      <c r="F24" s="1" t="s">
        <v>65</v>
      </c>
      <c r="G24" s="5" t="s">
        <v>206</v>
      </c>
      <c r="H24" s="1" t="s">
        <v>93</v>
      </c>
      <c r="I24" s="1">
        <v>12.1</v>
      </c>
      <c r="J24" s="1">
        <v>7.1</v>
      </c>
      <c r="K24" s="4"/>
    </row>
    <row r="25" spans="1:11" ht="12.75">
      <c r="A25" s="3" t="str">
        <f t="shared" si="0"/>
        <v>Hickson;24;PGC 12501;GALXY;E2;03:20:19;-10:51:53;13,6;2,4;0;</v>
      </c>
      <c r="B25" s="1" t="s">
        <v>183</v>
      </c>
      <c r="C25" s="1">
        <v>24</v>
      </c>
      <c r="D25" s="1" t="s">
        <v>307</v>
      </c>
      <c r="E25" s="1" t="s">
        <v>182</v>
      </c>
      <c r="F25" s="1" t="s">
        <v>69</v>
      </c>
      <c r="G25" s="5" t="s">
        <v>207</v>
      </c>
      <c r="H25" s="1" t="s">
        <v>94</v>
      </c>
      <c r="I25" s="1">
        <v>13.6</v>
      </c>
      <c r="J25" s="1">
        <v>2.4</v>
      </c>
      <c r="K25" s="4"/>
    </row>
    <row r="26" spans="1:11" ht="12.75">
      <c r="A26" s="3" t="str">
        <f t="shared" si="0"/>
        <v>Hickson;25;UGC 2690;GALXY;S3;03:20:44;-01:03:07;12,9;6,4;0;</v>
      </c>
      <c r="B26" s="1" t="s">
        <v>183</v>
      </c>
      <c r="C26" s="1">
        <v>25</v>
      </c>
      <c r="D26" s="1" t="s">
        <v>308</v>
      </c>
      <c r="E26" s="1" t="s">
        <v>182</v>
      </c>
      <c r="F26" s="1" t="s">
        <v>65</v>
      </c>
      <c r="G26" s="5" t="s">
        <v>208</v>
      </c>
      <c r="H26" s="1" t="s">
        <v>95</v>
      </c>
      <c r="I26" s="1">
        <v>12.9</v>
      </c>
      <c r="J26" s="1">
        <v>6.4</v>
      </c>
      <c r="K26" s="4"/>
    </row>
    <row r="27" spans="1:11" ht="12.75">
      <c r="A27" s="3" t="str">
        <f t="shared" si="0"/>
        <v>Hickson;26;PGC 12611;GALXY;S2;03:21:54;-13:38:45;13,3;1,9;0;</v>
      </c>
      <c r="B27" s="1" t="s">
        <v>183</v>
      </c>
      <c r="C27" s="1">
        <v>26</v>
      </c>
      <c r="D27" s="1" t="s">
        <v>309</v>
      </c>
      <c r="E27" s="1" t="s">
        <v>182</v>
      </c>
      <c r="F27" s="1" t="s">
        <v>66</v>
      </c>
      <c r="G27" s="5" t="s">
        <v>209</v>
      </c>
      <c r="H27" s="1" t="s">
        <v>96</v>
      </c>
      <c r="I27" s="1">
        <v>13.3</v>
      </c>
      <c r="J27" s="1">
        <v>1.9</v>
      </c>
      <c r="K27" s="4"/>
    </row>
    <row r="28" spans="1:11" ht="12.75">
      <c r="A28" s="3" t="str">
        <f t="shared" si="0"/>
        <v>Hickson;27;PGC 14863;GALXY;S3;04:19:21;-11:42:35;15,1;3,8;0;</v>
      </c>
      <c r="B28" s="1" t="s">
        <v>183</v>
      </c>
      <c r="C28" s="1">
        <v>27</v>
      </c>
      <c r="D28" s="1" t="s">
        <v>310</v>
      </c>
      <c r="E28" s="1" t="s">
        <v>182</v>
      </c>
      <c r="F28" s="1" t="s">
        <v>65</v>
      </c>
      <c r="G28" s="5" t="s">
        <v>210</v>
      </c>
      <c r="H28" s="1" t="s">
        <v>97</v>
      </c>
      <c r="I28" s="1">
        <v>15.1</v>
      </c>
      <c r="J28" s="1">
        <v>3.8</v>
      </c>
      <c r="K28" s="4"/>
    </row>
    <row r="29" spans="1:11" ht="12.75">
      <c r="A29" s="3" t="str">
        <f t="shared" si="0"/>
        <v>Hickson;28;PGC 15141;GALXY;S1;04:27:20;-10:19:00;13,7;1,2;0;</v>
      </c>
      <c r="B29" s="1" t="s">
        <v>183</v>
      </c>
      <c r="C29" s="1">
        <v>28</v>
      </c>
      <c r="D29" s="1" t="s">
        <v>311</v>
      </c>
      <c r="E29" s="1" t="s">
        <v>182</v>
      </c>
      <c r="F29" s="1" t="s">
        <v>67</v>
      </c>
      <c r="G29" s="5" t="s">
        <v>211</v>
      </c>
      <c r="H29" s="1" t="s">
        <v>98</v>
      </c>
      <c r="I29" s="1">
        <v>13.7</v>
      </c>
      <c r="J29" s="1">
        <v>1.2</v>
      </c>
      <c r="K29" s="4"/>
    </row>
    <row r="30" spans="1:11" ht="12.75">
      <c r="A30" s="3" t="str">
        <f t="shared" si="0"/>
        <v>Hickson;29;PGC 15559;GALXY;S2;04:34:46;-30:32:50;15,2;0,8;0;</v>
      </c>
      <c r="B30" s="1" t="s">
        <v>183</v>
      </c>
      <c r="C30" s="1">
        <v>29</v>
      </c>
      <c r="D30" s="1" t="s">
        <v>312</v>
      </c>
      <c r="E30" s="1" t="s">
        <v>182</v>
      </c>
      <c r="F30" s="1" t="s">
        <v>66</v>
      </c>
      <c r="G30" s="5" t="s">
        <v>212</v>
      </c>
      <c r="H30" s="1" t="s">
        <v>99</v>
      </c>
      <c r="I30" s="1">
        <v>15.2</v>
      </c>
      <c r="J30" s="1">
        <v>0.8</v>
      </c>
      <c r="K30" s="4"/>
    </row>
    <row r="31" spans="1:11" ht="12.75">
      <c r="A31" s="3" t="str">
        <f t="shared" si="0"/>
        <v>Hickson;30;PGC 15620;GALXY;S3;04:36:29;-02:49:57;12,4;4,5;0;</v>
      </c>
      <c r="B31" s="1" t="s">
        <v>183</v>
      </c>
      <c r="C31" s="1">
        <v>30</v>
      </c>
      <c r="D31" s="1" t="s">
        <v>313</v>
      </c>
      <c r="E31" s="1" t="s">
        <v>182</v>
      </c>
      <c r="F31" s="1" t="s">
        <v>65</v>
      </c>
      <c r="G31" s="5" t="s">
        <v>213</v>
      </c>
      <c r="H31" s="1" t="s">
        <v>100</v>
      </c>
      <c r="I31" s="1">
        <v>12.4</v>
      </c>
      <c r="J31" s="1">
        <v>4.5</v>
      </c>
      <c r="K31" s="4"/>
    </row>
    <row r="32" spans="1:11" ht="12.75">
      <c r="A32" s="3" t="str">
        <f t="shared" si="0"/>
        <v>Hickson;31;NGC 1741;GALXY;S2;05:01:37;-04:15:24;14,3;0,9;0;</v>
      </c>
      <c r="B32" s="1" t="s">
        <v>183</v>
      </c>
      <c r="C32" s="1">
        <v>31</v>
      </c>
      <c r="D32" s="1" t="s">
        <v>314</v>
      </c>
      <c r="E32" s="1" t="s">
        <v>182</v>
      </c>
      <c r="F32" s="1" t="s">
        <v>66</v>
      </c>
      <c r="G32" s="5" t="s">
        <v>214</v>
      </c>
      <c r="H32" s="1" t="s">
        <v>101</v>
      </c>
      <c r="I32" s="1">
        <v>14.3</v>
      </c>
      <c r="J32" s="1">
        <v>0.9</v>
      </c>
      <c r="K32" s="4"/>
    </row>
    <row r="33" spans="1:11" ht="12.75">
      <c r="A33" s="3" t="str">
        <f t="shared" si="0"/>
        <v>Hickson;32;PGC 16583;GALXY;E1;05:01:43;-15:25:12;13,3;3;0;</v>
      </c>
      <c r="B33" s="1" t="s">
        <v>183</v>
      </c>
      <c r="C33" s="1">
        <v>32</v>
      </c>
      <c r="D33" s="1" t="s">
        <v>315</v>
      </c>
      <c r="E33" s="1" t="s">
        <v>182</v>
      </c>
      <c r="F33" s="1" t="s">
        <v>70</v>
      </c>
      <c r="G33" s="5" t="s">
        <v>215</v>
      </c>
      <c r="H33" s="1" t="s">
        <v>102</v>
      </c>
      <c r="I33" s="1">
        <v>13.3</v>
      </c>
      <c r="J33" s="1">
        <v>3</v>
      </c>
      <c r="K33" s="4"/>
    </row>
    <row r="34" spans="1:11" ht="12.75">
      <c r="A34" s="3" t="str">
        <f t="shared" si="0"/>
        <v>Hickson;33;PGC 16866;GALXY;E3;05:10:48;+18:02:05;13,5;2,1;0;</v>
      </c>
      <c r="B34" s="1" t="s">
        <v>183</v>
      </c>
      <c r="C34" s="1">
        <v>33</v>
      </c>
      <c r="D34" s="1" t="s">
        <v>316</v>
      </c>
      <c r="E34" s="1" t="s">
        <v>182</v>
      </c>
      <c r="F34" s="1" t="s">
        <v>68</v>
      </c>
      <c r="G34" s="5" t="s">
        <v>216</v>
      </c>
      <c r="H34" s="1" t="s">
        <v>103</v>
      </c>
      <c r="I34" s="1">
        <v>13.5</v>
      </c>
      <c r="J34" s="1">
        <v>2.1</v>
      </c>
      <c r="K34" s="4"/>
    </row>
    <row r="35" spans="1:11" ht="12.75">
      <c r="A35" s="3" t="str">
        <f t="shared" si="0"/>
        <v>Hickson;34;NGC 1875;GALXY;E1;05:21:47;+06:40:37;13,1;1,2;0;</v>
      </c>
      <c r="B35" s="1" t="s">
        <v>183</v>
      </c>
      <c r="C35" s="1">
        <v>34</v>
      </c>
      <c r="D35" s="1" t="s">
        <v>317</v>
      </c>
      <c r="E35" s="1" t="s">
        <v>182</v>
      </c>
      <c r="F35" s="1" t="s">
        <v>70</v>
      </c>
      <c r="G35" s="5" t="s">
        <v>217</v>
      </c>
      <c r="H35" s="1" t="s">
        <v>104</v>
      </c>
      <c r="I35" s="1">
        <v>13.1</v>
      </c>
      <c r="J35" s="1">
        <v>1.2</v>
      </c>
      <c r="K35" s="4"/>
    </row>
    <row r="36" spans="1:11" ht="12.75">
      <c r="A36" s="3" t="str">
        <f t="shared" si="0"/>
        <v>Hickson;35;PGC24597;GALXY;S3;08:45:20;+44:31:18;13,6;2,2;0;</v>
      </c>
      <c r="B36" s="1" t="s">
        <v>183</v>
      </c>
      <c r="C36" s="1">
        <v>35</v>
      </c>
      <c r="D36" s="1" t="s">
        <v>318</v>
      </c>
      <c r="E36" s="1" t="s">
        <v>182</v>
      </c>
      <c r="F36" s="1" t="s">
        <v>65</v>
      </c>
      <c r="G36" s="5" t="s">
        <v>218</v>
      </c>
      <c r="H36" s="1" t="s">
        <v>105</v>
      </c>
      <c r="I36" s="1">
        <v>13.6</v>
      </c>
      <c r="J36" s="1">
        <v>2.2</v>
      </c>
      <c r="K36" s="4"/>
    </row>
    <row r="37" spans="1:11" ht="12.75">
      <c r="A37" s="3" t="str">
        <f t="shared" si="0"/>
        <v>Hickson;36;IC 528;GALXY;S1;09:09:24;+15:47:44;12,9;1,9;0;</v>
      </c>
      <c r="B37" s="1" t="s">
        <v>183</v>
      </c>
      <c r="C37" s="1">
        <v>36</v>
      </c>
      <c r="D37" s="1" t="s">
        <v>319</v>
      </c>
      <c r="E37" s="1" t="s">
        <v>182</v>
      </c>
      <c r="F37" s="1" t="s">
        <v>67</v>
      </c>
      <c r="G37" s="5" t="s">
        <v>219</v>
      </c>
      <c r="H37" s="1" t="s">
        <v>106</v>
      </c>
      <c r="I37" s="1">
        <v>12.9</v>
      </c>
      <c r="J37" s="1">
        <v>1.9</v>
      </c>
      <c r="K37" s="4"/>
    </row>
    <row r="38" spans="1:11" ht="12.75">
      <c r="A38" s="3" t="str">
        <f t="shared" si="0"/>
        <v>Hickson;37;NGC 2783;GALXY;E2;09:13:36;+30:00:51;12,1;3,2;0;</v>
      </c>
      <c r="B38" s="1" t="s">
        <v>183</v>
      </c>
      <c r="C38" s="1">
        <v>37</v>
      </c>
      <c r="D38" s="1" t="s">
        <v>320</v>
      </c>
      <c r="E38" s="1" t="s">
        <v>182</v>
      </c>
      <c r="F38" s="1" t="s">
        <v>69</v>
      </c>
      <c r="G38" s="5" t="s">
        <v>220</v>
      </c>
      <c r="H38" s="1" t="s">
        <v>107</v>
      </c>
      <c r="I38" s="1">
        <v>12.1</v>
      </c>
      <c r="J38" s="1">
        <v>3.2</v>
      </c>
      <c r="K38" s="4"/>
    </row>
    <row r="39" spans="1:11" ht="12.75">
      <c r="A39" s="3" t="str">
        <f t="shared" si="0"/>
        <v>Hickson;38;UGC 5044;GALXY;S3;09:27:39;+12:16:51;13,8;2,9;0;</v>
      </c>
      <c r="B39" s="1" t="s">
        <v>183</v>
      </c>
      <c r="C39" s="1">
        <v>38</v>
      </c>
      <c r="D39" s="1" t="s">
        <v>321</v>
      </c>
      <c r="E39" s="1" t="s">
        <v>182</v>
      </c>
      <c r="F39" s="1" t="s">
        <v>65</v>
      </c>
      <c r="G39" s="5" t="s">
        <v>221</v>
      </c>
      <c r="H39" s="1" t="s">
        <v>108</v>
      </c>
      <c r="I39" s="1">
        <v>13.8</v>
      </c>
      <c r="J39" s="1">
        <v>2.9</v>
      </c>
      <c r="K39" s="4"/>
    </row>
    <row r="40" spans="1:11" ht="12.75">
      <c r="A40" s="3" t="str">
        <f t="shared" si="0"/>
        <v>Hickson;39;UGC 5057;GALXY;E2;09:29:29;-01:20:40;15,1;1;0;</v>
      </c>
      <c r="B40" s="1" t="s">
        <v>183</v>
      </c>
      <c r="C40" s="1">
        <v>39</v>
      </c>
      <c r="D40" s="1" t="s">
        <v>322</v>
      </c>
      <c r="E40" s="1" t="s">
        <v>182</v>
      </c>
      <c r="F40" s="1" t="s">
        <v>69</v>
      </c>
      <c r="G40" s="5" t="s">
        <v>222</v>
      </c>
      <c r="H40" s="1" t="s">
        <v>109</v>
      </c>
      <c r="I40" s="1">
        <v>15.1</v>
      </c>
      <c r="J40" s="1">
        <v>1</v>
      </c>
      <c r="K40" s="4"/>
    </row>
    <row r="41" spans="1:11" ht="12.75">
      <c r="A41" s="3" t="str">
        <f t="shared" si="0"/>
        <v>Hickson;40;PGC 27509;GALXY;E2;09:38:55;-04:51:07;12,5;1,7;0;</v>
      </c>
      <c r="B41" s="1" t="s">
        <v>183</v>
      </c>
      <c r="C41" s="1">
        <v>40</v>
      </c>
      <c r="D41" s="1" t="s">
        <v>323</v>
      </c>
      <c r="E41" s="1" t="s">
        <v>182</v>
      </c>
      <c r="F41" s="1" t="s">
        <v>69</v>
      </c>
      <c r="G41" s="5" t="s">
        <v>223</v>
      </c>
      <c r="H41" s="1" t="s">
        <v>110</v>
      </c>
      <c r="I41" s="1">
        <v>12.5</v>
      </c>
      <c r="J41" s="1">
        <v>1.7</v>
      </c>
      <c r="K41" s="4"/>
    </row>
    <row r="42" spans="1:11" ht="12.75">
      <c r="A42" s="3" t="str">
        <f t="shared" si="0"/>
        <v>Hickson;41;UGC 5345;GALXY;S1;09:57:40;+45:14:22;12,4;4,1;0;</v>
      </c>
      <c r="B42" s="1" t="s">
        <v>183</v>
      </c>
      <c r="C42" s="1">
        <v>41</v>
      </c>
      <c r="D42" s="1" t="s">
        <v>324</v>
      </c>
      <c r="E42" s="1" t="s">
        <v>182</v>
      </c>
      <c r="F42" s="1" t="s">
        <v>67</v>
      </c>
      <c r="G42" s="5" t="s">
        <v>224</v>
      </c>
      <c r="H42" s="1" t="s">
        <v>111</v>
      </c>
      <c r="I42" s="1">
        <v>12.4</v>
      </c>
      <c r="J42" s="1">
        <v>4.1</v>
      </c>
      <c r="K42" s="4"/>
    </row>
    <row r="43" spans="1:11" ht="12.75">
      <c r="A43" s="3" t="str">
        <f t="shared" si="0"/>
        <v>Hickson;42;NGC 3191;GALXY;E1;10:00:22;-19:38:57;10,9;6;0;</v>
      </c>
      <c r="B43" s="1" t="s">
        <v>183</v>
      </c>
      <c r="C43" s="1">
        <v>42</v>
      </c>
      <c r="D43" s="1" t="s">
        <v>325</v>
      </c>
      <c r="E43" s="1" t="s">
        <v>182</v>
      </c>
      <c r="F43" s="1" t="s">
        <v>70</v>
      </c>
      <c r="G43" s="5" t="s">
        <v>225</v>
      </c>
      <c r="H43" s="1" t="s">
        <v>112</v>
      </c>
      <c r="I43" s="1">
        <v>10.9</v>
      </c>
      <c r="J43" s="1">
        <v>6</v>
      </c>
      <c r="K43" s="4"/>
    </row>
    <row r="44" spans="1:11" ht="12.75">
      <c r="A44" s="3" t="str">
        <f t="shared" si="0"/>
        <v>Hickson;43;PGC 29677;GALXY;S2;10:11:14;-00:01:54;13,3;3,5;0;</v>
      </c>
      <c r="B44" s="1" t="s">
        <v>183</v>
      </c>
      <c r="C44" s="1">
        <v>43</v>
      </c>
      <c r="D44" s="1" t="s">
        <v>326</v>
      </c>
      <c r="E44" s="1" t="s">
        <v>182</v>
      </c>
      <c r="F44" s="1" t="s">
        <v>66</v>
      </c>
      <c r="G44" s="5" t="s">
        <v>226</v>
      </c>
      <c r="H44" s="1" t="s">
        <v>113</v>
      </c>
      <c r="I44" s="1">
        <v>13.3</v>
      </c>
      <c r="J44" s="1">
        <v>3.5</v>
      </c>
      <c r="K44" s="4"/>
    </row>
    <row r="45" spans="1:11" ht="12.75">
      <c r="A45" s="3" t="str">
        <f t="shared" si="0"/>
        <v>Hickson;44;NGC 3190;GALXY;S2;10:18:00;+21:48:44;10;16,4;0;</v>
      </c>
      <c r="B45" s="1" t="s">
        <v>183</v>
      </c>
      <c r="C45" s="1">
        <v>44</v>
      </c>
      <c r="D45" s="1" t="s">
        <v>327</v>
      </c>
      <c r="E45" s="1" t="s">
        <v>182</v>
      </c>
      <c r="F45" s="1" t="s">
        <v>66</v>
      </c>
      <c r="G45" s="5" t="s">
        <v>227</v>
      </c>
      <c r="H45" s="1" t="s">
        <v>114</v>
      </c>
      <c r="I45" s="1">
        <v>10</v>
      </c>
      <c r="J45" s="1">
        <v>16.4</v>
      </c>
      <c r="K45" s="4"/>
    </row>
    <row r="46" spans="1:11" ht="12.75">
      <c r="A46" s="3" t="str">
        <f t="shared" si="0"/>
        <v>Hickson;45;UGC 5564;GALXY;S1;10:19:11;+59:06:35;14;3,4;0;</v>
      </c>
      <c r="B46" s="1" t="s">
        <v>183</v>
      </c>
      <c r="C46" s="1">
        <v>45</v>
      </c>
      <c r="D46" s="1" t="s">
        <v>328</v>
      </c>
      <c r="E46" s="1" t="s">
        <v>182</v>
      </c>
      <c r="F46" s="1" t="s">
        <v>67</v>
      </c>
      <c r="G46" s="5" t="s">
        <v>228</v>
      </c>
      <c r="H46" s="1" t="s">
        <v>115</v>
      </c>
      <c r="I46" s="1">
        <v>14</v>
      </c>
      <c r="J46" s="1">
        <v>3.4</v>
      </c>
      <c r="K46" s="4"/>
    </row>
    <row r="47" spans="1:11" ht="12.75">
      <c r="A47" s="3" t="str">
        <f t="shared" si="0"/>
        <v>Hickson;46;PGC 30350;GALXY;E3;10:22:02;+17:48:54;13,8;3,6;0;</v>
      </c>
      <c r="B47" s="1" t="s">
        <v>183</v>
      </c>
      <c r="C47" s="1">
        <v>46</v>
      </c>
      <c r="D47" s="1" t="s">
        <v>329</v>
      </c>
      <c r="E47" s="1" t="s">
        <v>182</v>
      </c>
      <c r="F47" s="1" t="s">
        <v>68</v>
      </c>
      <c r="G47" s="5" t="s">
        <v>229</v>
      </c>
      <c r="H47" s="1" t="s">
        <v>116</v>
      </c>
      <c r="I47" s="1">
        <v>13.8</v>
      </c>
      <c r="J47" s="1">
        <v>3.6</v>
      </c>
      <c r="K47" s="4"/>
    </row>
    <row r="48" spans="1:11" ht="12.75">
      <c r="A48" s="3" t="str">
        <f t="shared" si="0"/>
        <v>Hickson;47;UGC 5644;GALXY;S1;10:25:48;+13:43:54;12,9;2,3;0;</v>
      </c>
      <c r="B48" s="1" t="s">
        <v>183</v>
      </c>
      <c r="C48" s="1">
        <v>47</v>
      </c>
      <c r="D48" s="1" t="s">
        <v>330</v>
      </c>
      <c r="E48" s="1" t="s">
        <v>182</v>
      </c>
      <c r="F48" s="1" t="s">
        <v>67</v>
      </c>
      <c r="G48" s="5" t="s">
        <v>230</v>
      </c>
      <c r="H48" s="1" t="s">
        <v>117</v>
      </c>
      <c r="I48" s="1">
        <v>12.9</v>
      </c>
      <c r="J48" s="1">
        <v>2.3</v>
      </c>
      <c r="K48" s="4"/>
    </row>
    <row r="49" spans="1:11" ht="12.75">
      <c r="A49" s="3" t="str">
        <f t="shared" si="0"/>
        <v>Hickson;48;IC 2597;GALXY;E1;10:55:48;-27:05:15;12,1;5;0;</v>
      </c>
      <c r="B49" s="1" t="s">
        <v>183</v>
      </c>
      <c r="C49" s="1">
        <v>48</v>
      </c>
      <c r="D49" s="1" t="s">
        <v>331</v>
      </c>
      <c r="E49" s="1" t="s">
        <v>182</v>
      </c>
      <c r="F49" s="1" t="s">
        <v>70</v>
      </c>
      <c r="G49" s="5" t="s">
        <v>231</v>
      </c>
      <c r="H49" s="1" t="s">
        <v>118</v>
      </c>
      <c r="I49" s="1">
        <v>12.1</v>
      </c>
      <c r="J49" s="1">
        <v>5</v>
      </c>
      <c r="K49" s="4"/>
    </row>
    <row r="50" spans="1:11" ht="12.75">
      <c r="A50" s="3" t="str">
        <f t="shared" si="0"/>
        <v>Hickson;49;PGC 32899;GALXY;E2;10:56:36;+67:10:45;15,2;0,9;0;</v>
      </c>
      <c r="B50" s="1" t="s">
        <v>183</v>
      </c>
      <c r="C50" s="1">
        <v>49</v>
      </c>
      <c r="D50" s="1" t="s">
        <v>332</v>
      </c>
      <c r="E50" s="1" t="s">
        <v>182</v>
      </c>
      <c r="F50" s="1" t="s">
        <v>69</v>
      </c>
      <c r="G50" s="5" t="s">
        <v>232</v>
      </c>
      <c r="H50" s="1" t="s">
        <v>119</v>
      </c>
      <c r="I50" s="1">
        <v>15.2</v>
      </c>
      <c r="J50" s="1">
        <v>0.9</v>
      </c>
      <c r="K50" s="4"/>
    </row>
    <row r="51" spans="1:11" ht="12.75">
      <c r="A51" s="3" t="str">
        <f t="shared" si="0"/>
        <v>Hickson;50;PGC 34452;GALXY;E2;11:17:06;+54:55:07;15,5;0,7;0;</v>
      </c>
      <c r="B51" s="1" t="s">
        <v>183</v>
      </c>
      <c r="C51" s="1">
        <v>50</v>
      </c>
      <c r="D51" s="1" t="s">
        <v>333</v>
      </c>
      <c r="E51" s="1" t="s">
        <v>182</v>
      </c>
      <c r="F51" s="1" t="s">
        <v>69</v>
      </c>
      <c r="G51" s="5" t="s">
        <v>233</v>
      </c>
      <c r="H51" s="1" t="s">
        <v>120</v>
      </c>
      <c r="I51" s="1">
        <v>15.5</v>
      </c>
      <c r="J51" s="1">
        <v>0.7</v>
      </c>
      <c r="K51" s="4"/>
    </row>
    <row r="52" spans="1:11" ht="12.75">
      <c r="A52" s="3" t="str">
        <f t="shared" si="0"/>
        <v>Hickson;51;NGC 3651;GALXY;E2;11:22:21;+24:17:35;12,6;4,5;0;</v>
      </c>
      <c r="B52" s="1" t="s">
        <v>183</v>
      </c>
      <c r="C52" s="1">
        <v>51</v>
      </c>
      <c r="D52" s="1" t="s">
        <v>334</v>
      </c>
      <c r="E52" s="1" t="s">
        <v>182</v>
      </c>
      <c r="F52" s="1" t="s">
        <v>69</v>
      </c>
      <c r="G52" s="5" t="s">
        <v>234</v>
      </c>
      <c r="H52" s="1" t="s">
        <v>121</v>
      </c>
      <c r="I52" s="1">
        <v>12.6</v>
      </c>
      <c r="J52" s="1">
        <v>4.5</v>
      </c>
      <c r="K52" s="4"/>
    </row>
    <row r="53" spans="1:11" ht="12.75">
      <c r="A53" s="3" t="str">
        <f t="shared" si="0"/>
        <v>Hickson;52;PGC35183;GALXY;S1;11:26:19;+21:05:21;13,4;3,2;0;</v>
      </c>
      <c r="B53" s="1" t="s">
        <v>183</v>
      </c>
      <c r="C53" s="1">
        <v>52</v>
      </c>
      <c r="D53" s="1" t="s">
        <v>335</v>
      </c>
      <c r="E53" s="1" t="s">
        <v>182</v>
      </c>
      <c r="F53" s="1" t="s">
        <v>67</v>
      </c>
      <c r="G53" s="5" t="s">
        <v>235</v>
      </c>
      <c r="H53" s="1" t="s">
        <v>122</v>
      </c>
      <c r="I53" s="1">
        <v>13.4</v>
      </c>
      <c r="J53" s="1">
        <v>3.2</v>
      </c>
      <c r="K53" s="4"/>
    </row>
    <row r="54" spans="1:11" ht="12.75">
      <c r="A54" s="3" t="str">
        <f t="shared" si="0"/>
        <v>Hickson;53;NGC 3697;GALXY;S1;11:28:58;+20:46:35;12,2;12,9;0;</v>
      </c>
      <c r="B54" s="1" t="s">
        <v>183</v>
      </c>
      <c r="C54" s="1">
        <v>53</v>
      </c>
      <c r="D54" s="1" t="s">
        <v>336</v>
      </c>
      <c r="E54" s="1" t="s">
        <v>182</v>
      </c>
      <c r="F54" s="1" t="s">
        <v>67</v>
      </c>
      <c r="G54" s="5" t="s">
        <v>236</v>
      </c>
      <c r="H54" s="1" t="s">
        <v>123</v>
      </c>
      <c r="I54" s="1">
        <v>12.2</v>
      </c>
      <c r="J54" s="1">
        <v>12.9</v>
      </c>
      <c r="K54" s="4"/>
    </row>
    <row r="55" spans="1:11" ht="12.75">
      <c r="A55" s="3" t="str">
        <f t="shared" si="0"/>
        <v>Hickson;54;IC 700;GALXY;E2;11:29:15;+20:34:43;15;0,7;0;</v>
      </c>
      <c r="B55" s="1" t="s">
        <v>183</v>
      </c>
      <c r="C55" s="1">
        <v>54</v>
      </c>
      <c r="D55" s="1" t="s">
        <v>337</v>
      </c>
      <c r="E55" s="1" t="s">
        <v>182</v>
      </c>
      <c r="F55" s="1" t="s">
        <v>69</v>
      </c>
      <c r="G55" s="5" t="s">
        <v>237</v>
      </c>
      <c r="H55" s="1" t="s">
        <v>124</v>
      </c>
      <c r="I55" s="1">
        <v>15</v>
      </c>
      <c r="J55" s="1">
        <v>0.7</v>
      </c>
      <c r="K55" s="4"/>
    </row>
    <row r="56" spans="1:11" ht="12.75">
      <c r="A56" s="3" t="str">
        <f t="shared" si="0"/>
        <v>Hickson;55;UGC 6514;GALXY;E3;11:32:07;+70:48:43;14,9;0,9;0;</v>
      </c>
      <c r="B56" s="1" t="s">
        <v>183</v>
      </c>
      <c r="C56" s="1">
        <v>55</v>
      </c>
      <c r="D56" s="1" t="s">
        <v>338</v>
      </c>
      <c r="E56" s="1" t="s">
        <v>182</v>
      </c>
      <c r="F56" s="1" t="s">
        <v>68</v>
      </c>
      <c r="G56" s="5" t="s">
        <v>238</v>
      </c>
      <c r="H56" s="1" t="s">
        <v>125</v>
      </c>
      <c r="I56" s="1">
        <v>14.9</v>
      </c>
      <c r="J56" s="1">
        <v>0.9</v>
      </c>
      <c r="K56" s="4"/>
    </row>
    <row r="57" spans="1:11" ht="12.75">
      <c r="A57" s="3" t="str">
        <f t="shared" si="0"/>
        <v>Hickson;56;UGC 6527;GALXY;S3;11:32:32;+52:56:55;13,1;2,1;0;</v>
      </c>
      <c r="B57" s="1" t="s">
        <v>183</v>
      </c>
      <c r="C57" s="1">
        <v>56</v>
      </c>
      <c r="D57" s="1" t="s">
        <v>339</v>
      </c>
      <c r="E57" s="1" t="s">
        <v>182</v>
      </c>
      <c r="F57" s="1" t="s">
        <v>65</v>
      </c>
      <c r="G57" s="5" t="s">
        <v>239</v>
      </c>
      <c r="H57" s="1" t="s">
        <v>126</v>
      </c>
      <c r="I57" s="1">
        <v>13.1</v>
      </c>
      <c r="J57" s="1">
        <v>2.1</v>
      </c>
      <c r="K57" s="4"/>
    </row>
    <row r="58" spans="1:11" ht="12.75">
      <c r="A58" s="3" t="str">
        <f t="shared" si="0"/>
        <v>Hickson;57;NGC 3753;GALXY;S2;11:37:51;+21:59:06;12,6;5,5;0;</v>
      </c>
      <c r="B58" s="1" t="s">
        <v>183</v>
      </c>
      <c r="C58" s="1">
        <v>57</v>
      </c>
      <c r="D58" s="1" t="s">
        <v>340</v>
      </c>
      <c r="E58" s="1" t="s">
        <v>182</v>
      </c>
      <c r="F58" s="1" t="s">
        <v>66</v>
      </c>
      <c r="G58" s="5" t="s">
        <v>240</v>
      </c>
      <c r="H58" s="1" t="s">
        <v>127</v>
      </c>
      <c r="I58" s="1">
        <v>12.6</v>
      </c>
      <c r="J58" s="1">
        <v>5.5</v>
      </c>
      <c r="K58" s="4"/>
    </row>
    <row r="59" spans="1:11" ht="12.75">
      <c r="A59" s="3" t="str">
        <f t="shared" si="0"/>
        <v>Hickson;58;NGC 3822;GALXY;S3;11:42:12;+10:19:01;13,5;8,8;0;</v>
      </c>
      <c r="B59" s="1" t="s">
        <v>183</v>
      </c>
      <c r="C59" s="1">
        <v>58</v>
      </c>
      <c r="D59" s="1" t="s">
        <v>341</v>
      </c>
      <c r="E59" s="1" t="s">
        <v>182</v>
      </c>
      <c r="F59" s="1" t="s">
        <v>65</v>
      </c>
      <c r="G59" s="5" t="s">
        <v>241</v>
      </c>
      <c r="H59" s="1" t="s">
        <v>128</v>
      </c>
      <c r="I59" s="1">
        <v>13.5</v>
      </c>
      <c r="J59" s="1">
        <v>8.8</v>
      </c>
      <c r="K59" s="4"/>
    </row>
    <row r="60" spans="1:11" ht="12.75">
      <c r="A60" s="3" t="str">
        <f t="shared" si="0"/>
        <v>Hickson;59;IC 737;GALXY;E3;11:48:26;+12:43:34;13,5;2,1;0;</v>
      </c>
      <c r="B60" s="1" t="s">
        <v>183</v>
      </c>
      <c r="C60" s="1">
        <v>59</v>
      </c>
      <c r="D60" s="1" t="s">
        <v>342</v>
      </c>
      <c r="E60" s="1" t="s">
        <v>182</v>
      </c>
      <c r="F60" s="1" t="s">
        <v>68</v>
      </c>
      <c r="G60" s="5" t="s">
        <v>242</v>
      </c>
      <c r="H60" s="1" t="s">
        <v>129</v>
      </c>
      <c r="I60" s="1">
        <v>13.5</v>
      </c>
      <c r="J60" s="1">
        <v>2.1</v>
      </c>
      <c r="K60" s="4"/>
    </row>
    <row r="61" spans="1:11" ht="12.75">
      <c r="A61" s="3" t="str">
        <f t="shared" si="0"/>
        <v>Hickson;60;PGC 38065;GALXY;E2;12:03:05;+51:41:35;14,4;2,3;0;</v>
      </c>
      <c r="B61" s="1" t="s">
        <v>183</v>
      </c>
      <c r="C61" s="1">
        <v>60</v>
      </c>
      <c r="D61" s="1" t="s">
        <v>343</v>
      </c>
      <c r="E61" s="1" t="s">
        <v>182</v>
      </c>
      <c r="F61" s="1" t="s">
        <v>69</v>
      </c>
      <c r="G61" s="5" t="s">
        <v>243</v>
      </c>
      <c r="H61" s="1" t="s">
        <v>130</v>
      </c>
      <c r="I61" s="1">
        <v>14.4</v>
      </c>
      <c r="J61" s="1">
        <v>2.3</v>
      </c>
      <c r="K61" s="4"/>
    </row>
    <row r="62" spans="1:11" ht="12.75">
      <c r="A62" s="3" t="str">
        <f t="shared" si="0"/>
        <v>Hickson;61;NGC 4169, the box;GALXY;E3;12:12:24;+29:10:40;11,1;3,8;0;</v>
      </c>
      <c r="B62" s="1" t="s">
        <v>183</v>
      </c>
      <c r="C62" s="1">
        <v>61</v>
      </c>
      <c r="D62" s="1" t="s">
        <v>344</v>
      </c>
      <c r="E62" s="1" t="s">
        <v>182</v>
      </c>
      <c r="F62" s="1" t="s">
        <v>68</v>
      </c>
      <c r="G62" s="5" t="s">
        <v>244</v>
      </c>
      <c r="H62" s="1" t="s">
        <v>131</v>
      </c>
      <c r="I62" s="1">
        <v>11.1</v>
      </c>
      <c r="J62" s="1">
        <v>3.8</v>
      </c>
      <c r="K62" s="4"/>
    </row>
    <row r="63" spans="1:11" ht="12.75">
      <c r="A63" s="3" t="str">
        <f t="shared" si="0"/>
        <v>Hickson;62;NGC 4778;GALXY;E3;12:53:08;-09:13:27;12,4;3,7;0;</v>
      </c>
      <c r="B63" s="1" t="s">
        <v>183</v>
      </c>
      <c r="C63" s="1">
        <v>62</v>
      </c>
      <c r="D63" s="1" t="s">
        <v>345</v>
      </c>
      <c r="E63" s="1" t="s">
        <v>182</v>
      </c>
      <c r="F63" s="1" t="s">
        <v>68</v>
      </c>
      <c r="G63" s="5" t="s">
        <v>245</v>
      </c>
      <c r="H63" s="1" t="s">
        <v>132</v>
      </c>
      <c r="I63" s="1">
        <v>12.4</v>
      </c>
      <c r="J63" s="1">
        <v>3.7</v>
      </c>
      <c r="K63" s="4"/>
    </row>
    <row r="64" spans="1:11" ht="12.75">
      <c r="A64" s="3" t="str">
        <f t="shared" si="0"/>
        <v>Hickson;63;PGC 44965;GALXY;S3;13:02:10;-32:46:05;13,9;2,9;0;</v>
      </c>
      <c r="B64" s="1" t="s">
        <v>183</v>
      </c>
      <c r="C64" s="1">
        <v>63</v>
      </c>
      <c r="D64" s="1" t="s">
        <v>346</v>
      </c>
      <c r="E64" s="1" t="s">
        <v>182</v>
      </c>
      <c r="F64" s="1" t="s">
        <v>65</v>
      </c>
      <c r="G64" s="5" t="s">
        <v>246</v>
      </c>
      <c r="H64" s="1" t="s">
        <v>133</v>
      </c>
      <c r="I64" s="1">
        <v>13.9</v>
      </c>
      <c r="J64" s="1">
        <v>2.9</v>
      </c>
      <c r="K64" s="4"/>
    </row>
    <row r="65" spans="1:11" ht="12.75">
      <c r="A65" s="3" t="str">
        <f t="shared" si="0"/>
        <v>Hickson;64;PGC 46977;GALXY;S2;13:25:43;-03:51:28;14,4;1,7;0;</v>
      </c>
      <c r="B65" s="1" t="s">
        <v>183</v>
      </c>
      <c r="C65" s="1">
        <v>64</v>
      </c>
      <c r="D65" s="1" t="s">
        <v>347</v>
      </c>
      <c r="E65" s="1" t="s">
        <v>182</v>
      </c>
      <c r="F65" s="1" t="s">
        <v>66</v>
      </c>
      <c r="G65" s="5" t="s">
        <v>247</v>
      </c>
      <c r="H65" s="1" t="s">
        <v>134</v>
      </c>
      <c r="I65" s="1">
        <v>14.4</v>
      </c>
      <c r="J65" s="1">
        <v>1.7</v>
      </c>
      <c r="K65" s="4"/>
    </row>
    <row r="66" spans="1:11" ht="12.75">
      <c r="A66" s="3" t="str">
        <f t="shared" si="0"/>
        <v>Hickson;65;PGC 47397;GALXY;E1;13:29:54;-29:29:59;13,6;1,7;0;</v>
      </c>
      <c r="B66" s="1" t="s">
        <v>183</v>
      </c>
      <c r="C66" s="1">
        <v>65</v>
      </c>
      <c r="D66" s="1" t="s">
        <v>348</v>
      </c>
      <c r="E66" s="1" t="s">
        <v>182</v>
      </c>
      <c r="F66" s="1" t="s">
        <v>70</v>
      </c>
      <c r="G66" s="5" t="s">
        <v>248</v>
      </c>
      <c r="H66" s="1" t="s">
        <v>135</v>
      </c>
      <c r="I66" s="1">
        <v>13.6</v>
      </c>
      <c r="J66" s="1">
        <v>1.7</v>
      </c>
      <c r="K66" s="4"/>
    </row>
    <row r="67" spans="1:11" ht="12.75">
      <c r="A67" s="3" t="str">
        <f aca="true" t="shared" si="1" ref="A67:A101">B67&amp;";"&amp;C67&amp;";"&amp;TRIM(D67)&amp;";"&amp;E67&amp;";"&amp;F67&amp;";"&amp;G67&amp;";"&amp;H67&amp;";"&amp;I67&amp;";"&amp;ROUND(J67,5)&amp;";"&amp;ROUND(K67,5)&amp;";"&amp;L67</f>
        <v>Hickson;66;PGC 48198;GALXY;E1;13:38:34;+57:18:16;14,5;1;0;</v>
      </c>
      <c r="B67" s="1" t="s">
        <v>183</v>
      </c>
      <c r="C67" s="1">
        <v>66</v>
      </c>
      <c r="D67" s="1" t="s">
        <v>349</v>
      </c>
      <c r="E67" s="1" t="s">
        <v>182</v>
      </c>
      <c r="F67" s="1" t="s">
        <v>70</v>
      </c>
      <c r="G67" s="5" t="s">
        <v>249</v>
      </c>
      <c r="H67" s="1" t="s">
        <v>136</v>
      </c>
      <c r="I67" s="1">
        <v>14.5</v>
      </c>
      <c r="J67" s="1">
        <v>1</v>
      </c>
      <c r="K67" s="4"/>
    </row>
    <row r="68" spans="1:11" ht="12.75">
      <c r="A68" s="3" t="str">
        <f t="shared" si="1"/>
        <v>Hickson;67;NGC 5306;GALXY;E3;13:49:04;-07:12:20;12,5;3,3;0;</v>
      </c>
      <c r="B68" s="1" t="s">
        <v>183</v>
      </c>
      <c r="C68" s="1">
        <v>67</v>
      </c>
      <c r="D68" s="1" t="s">
        <v>350</v>
      </c>
      <c r="E68" s="1" t="s">
        <v>182</v>
      </c>
      <c r="F68" s="1" t="s">
        <v>68</v>
      </c>
      <c r="G68" s="5" t="s">
        <v>250</v>
      </c>
      <c r="H68" s="1" t="s">
        <v>137</v>
      </c>
      <c r="I68" s="1">
        <v>12.5</v>
      </c>
      <c r="J68" s="1">
        <v>3.3</v>
      </c>
      <c r="K68" s="4"/>
    </row>
    <row r="69" spans="1:11" ht="12.75">
      <c r="A69" s="3" t="str">
        <f t="shared" si="1"/>
        <v>Hickson;68;NGC 5353;GALXY;E3;13:53:41;+40:19:41;10,5;9,2;0;</v>
      </c>
      <c r="B69" s="1" t="s">
        <v>183</v>
      </c>
      <c r="C69" s="1">
        <v>68</v>
      </c>
      <c r="D69" s="1" t="s">
        <v>351</v>
      </c>
      <c r="E69" s="1" t="s">
        <v>182</v>
      </c>
      <c r="F69" s="1" t="s">
        <v>68</v>
      </c>
      <c r="G69" s="5" t="s">
        <v>251</v>
      </c>
      <c r="H69" s="1" t="s">
        <v>138</v>
      </c>
      <c r="I69" s="1">
        <v>10.5</v>
      </c>
      <c r="J69" s="1">
        <v>9.2</v>
      </c>
      <c r="K69" s="4"/>
    </row>
    <row r="70" spans="1:11" ht="12.75">
      <c r="A70" s="3" t="str">
        <f t="shared" si="1"/>
        <v>Hickson;69;IC 4345;GALXY;S2;13:55:31;+25:03:46;13,1;1,9;0;</v>
      </c>
      <c r="B70" s="1" t="s">
        <v>183</v>
      </c>
      <c r="C70" s="1">
        <v>69</v>
      </c>
      <c r="D70" s="1" t="s">
        <v>352</v>
      </c>
      <c r="E70" s="1" t="s">
        <v>182</v>
      </c>
      <c r="F70" s="1" t="s">
        <v>66</v>
      </c>
      <c r="G70" s="5" t="s">
        <v>252</v>
      </c>
      <c r="H70" s="1" t="s">
        <v>139</v>
      </c>
      <c r="I70" s="1">
        <v>13.1</v>
      </c>
      <c r="J70" s="1">
        <v>1.9</v>
      </c>
      <c r="K70" s="4"/>
    </row>
    <row r="71" spans="1:11" ht="12.75">
      <c r="A71" s="3" t="str">
        <f t="shared" si="1"/>
        <v>Hickson;70;IC 437;GALXY;S2;14:04:13;+33:19:40;13,2;3,4;0;</v>
      </c>
      <c r="B71" s="1" t="s">
        <v>183</v>
      </c>
      <c r="C71" s="1">
        <v>70</v>
      </c>
      <c r="D71" s="1" t="s">
        <v>353</v>
      </c>
      <c r="E71" s="1" t="s">
        <v>182</v>
      </c>
      <c r="F71" s="1" t="s">
        <v>66</v>
      </c>
      <c r="G71" s="5" t="s">
        <v>253</v>
      </c>
      <c r="H71" s="1" t="s">
        <v>140</v>
      </c>
      <c r="I71" s="1">
        <v>13.2</v>
      </c>
      <c r="J71" s="1">
        <v>3.4</v>
      </c>
      <c r="K71" s="4"/>
    </row>
    <row r="72" spans="1:11" ht="12.75">
      <c r="A72" s="3" t="str">
        <f t="shared" si="1"/>
        <v>Hickson;71;NGC 5008;GALXY;S1;14:11:05;+25:29:06;13,3;5;0;</v>
      </c>
      <c r="B72" s="1" t="s">
        <v>183</v>
      </c>
      <c r="C72" s="1">
        <v>71</v>
      </c>
      <c r="D72" s="1" t="s">
        <v>354</v>
      </c>
      <c r="E72" s="1" t="s">
        <v>182</v>
      </c>
      <c r="F72" s="1" t="s">
        <v>67</v>
      </c>
      <c r="G72" s="5" t="s">
        <v>254</v>
      </c>
      <c r="H72" s="1" t="s">
        <v>141</v>
      </c>
      <c r="I72" s="1">
        <v>13.3</v>
      </c>
      <c r="J72" s="1">
        <v>5</v>
      </c>
      <c r="K72" s="4"/>
    </row>
    <row r="73" spans="1:11" ht="12.75">
      <c r="A73" s="3" t="str">
        <f t="shared" si="1"/>
        <v>Hickson;72;Hickson 72;GALXY;E3;14:47:55;+19:03:34;13,2;1,8;0;</v>
      </c>
      <c r="B73" s="1" t="s">
        <v>183</v>
      </c>
      <c r="C73" s="1">
        <v>72</v>
      </c>
      <c r="D73" s="1" t="str">
        <f>CONCATENATE(B73," ",C73)</f>
        <v>Hickson 72</v>
      </c>
      <c r="E73" s="1" t="s">
        <v>182</v>
      </c>
      <c r="F73" s="1" t="s">
        <v>68</v>
      </c>
      <c r="G73" s="5" t="s">
        <v>255</v>
      </c>
      <c r="H73" s="1" t="s">
        <v>142</v>
      </c>
      <c r="I73" s="1">
        <v>13.2</v>
      </c>
      <c r="J73" s="1">
        <v>1.8</v>
      </c>
      <c r="K73" s="4"/>
    </row>
    <row r="74" spans="1:11" ht="12.75">
      <c r="A74" s="3" t="str">
        <f t="shared" si="1"/>
        <v>Hickson;73;NGC 5829;GALXY;S1;15:02:40;+23:21:13;13;4,8;0;</v>
      </c>
      <c r="B74" s="1" t="s">
        <v>183</v>
      </c>
      <c r="C74" s="1">
        <v>73</v>
      </c>
      <c r="D74" s="1" t="s">
        <v>355</v>
      </c>
      <c r="E74" s="1" t="s">
        <v>182</v>
      </c>
      <c r="F74" s="1" t="s">
        <v>67</v>
      </c>
      <c r="G74" s="5" t="s">
        <v>256</v>
      </c>
      <c r="H74" s="1" t="s">
        <v>143</v>
      </c>
      <c r="I74" s="1">
        <v>13</v>
      </c>
      <c r="J74" s="1">
        <v>4.8</v>
      </c>
      <c r="K74" s="4"/>
    </row>
    <row r="75" spans="1:11" ht="12.75">
      <c r="A75" s="3" t="str">
        <f t="shared" si="1"/>
        <v>Hickson;74;NGC 5910;GALXY;E2;15:19:28;+20:53:37;12,9;1,9;0;</v>
      </c>
      <c r="B75" s="1" t="s">
        <v>183</v>
      </c>
      <c r="C75" s="1">
        <v>74</v>
      </c>
      <c r="D75" s="1" t="s">
        <v>356</v>
      </c>
      <c r="E75" s="1" t="s">
        <v>182</v>
      </c>
      <c r="F75" s="1" t="s">
        <v>69</v>
      </c>
      <c r="G75" s="5" t="s">
        <v>257</v>
      </c>
      <c r="H75" s="1" t="s">
        <v>144</v>
      </c>
      <c r="I75" s="1">
        <v>12.9</v>
      </c>
      <c r="J75" s="1">
        <v>1.9</v>
      </c>
      <c r="K75" s="4"/>
    </row>
    <row r="76" spans="1:11" ht="12.75">
      <c r="A76" s="3" t="str">
        <f t="shared" si="1"/>
        <v>Hickson;75;Hickson 75;GALXY;E3;15:21:34;+21:11:00;13,5;2,2;0;</v>
      </c>
      <c r="B76" s="1" t="s">
        <v>183</v>
      </c>
      <c r="C76" s="1">
        <v>75</v>
      </c>
      <c r="D76" s="1" t="str">
        <f>CONCATENATE(B76," ",C76)</f>
        <v>Hickson 75</v>
      </c>
      <c r="E76" s="1" t="s">
        <v>182</v>
      </c>
      <c r="F76" s="1" t="s">
        <v>68</v>
      </c>
      <c r="G76" s="5" t="s">
        <v>258</v>
      </c>
      <c r="H76" s="1" t="s">
        <v>145</v>
      </c>
      <c r="I76" s="1">
        <v>13.5</v>
      </c>
      <c r="J76" s="1">
        <v>2.2</v>
      </c>
      <c r="K76" s="4"/>
    </row>
    <row r="77" spans="1:11" ht="12.75">
      <c r="A77" s="3" t="str">
        <f t="shared" si="1"/>
        <v>Hickson;76;NGC 5941;GALXY;S3;15:31:42;+07:18:29;13,6;3,3;0;</v>
      </c>
      <c r="B77" s="1" t="s">
        <v>183</v>
      </c>
      <c r="C77" s="1">
        <v>76</v>
      </c>
      <c r="D77" s="1" t="s">
        <v>357</v>
      </c>
      <c r="E77" s="1" t="s">
        <v>182</v>
      </c>
      <c r="F77" s="1" t="s">
        <v>65</v>
      </c>
      <c r="G77" s="5" t="s">
        <v>259</v>
      </c>
      <c r="H77" s="1" t="s">
        <v>146</v>
      </c>
      <c r="I77" s="1">
        <v>13.6</v>
      </c>
      <c r="J77" s="1">
        <v>3.3</v>
      </c>
      <c r="K77" s="4"/>
    </row>
    <row r="78" spans="1:11" ht="12.75">
      <c r="A78" s="3" t="str">
        <f t="shared" si="1"/>
        <v>Hickson;77;Hickson 77;GALXY;E3;15:49:17;+21:49:42;14,8;0,8;0;</v>
      </c>
      <c r="B78" s="1" t="s">
        <v>183</v>
      </c>
      <c r="C78" s="1">
        <v>77</v>
      </c>
      <c r="D78" s="1" t="str">
        <f>CONCATENATE(B78," ",C78)</f>
        <v>Hickson 77</v>
      </c>
      <c r="E78" s="1" t="s">
        <v>182</v>
      </c>
      <c r="F78" s="1" t="s">
        <v>68</v>
      </c>
      <c r="G78" s="5" t="s">
        <v>260</v>
      </c>
      <c r="H78" s="1" t="s">
        <v>147</v>
      </c>
      <c r="I78" s="1">
        <v>14.8</v>
      </c>
      <c r="J78" s="1">
        <v>0.8</v>
      </c>
      <c r="K78" s="4"/>
    </row>
    <row r="79" spans="1:11" ht="12.75">
      <c r="A79" s="3" t="str">
        <f t="shared" si="1"/>
        <v>Hickson;78;UGC 10057;GALXY;S3;15:48:28;+68:12:28;13,5;3,5;0;</v>
      </c>
      <c r="B79" s="1" t="s">
        <v>183</v>
      </c>
      <c r="C79" s="1">
        <v>78</v>
      </c>
      <c r="D79" s="1" t="s">
        <v>358</v>
      </c>
      <c r="E79" s="1" t="s">
        <v>182</v>
      </c>
      <c r="F79" s="1" t="s">
        <v>65</v>
      </c>
      <c r="G79" s="5" t="s">
        <v>261</v>
      </c>
      <c r="H79" s="1" t="s">
        <v>148</v>
      </c>
      <c r="I79" s="1">
        <v>13.5</v>
      </c>
      <c r="J79" s="1">
        <v>3.5</v>
      </c>
      <c r="K79" s="4"/>
    </row>
    <row r="80" spans="1:11" ht="12.75">
      <c r="A80" s="3" t="str">
        <f t="shared" si="1"/>
        <v>Hickson;79;NGC 6027 Seyfert' sextet;GALXY;E3;15:59:13;+20:45:06;12,6;1,3;0;</v>
      </c>
      <c r="B80" s="1" t="s">
        <v>183</v>
      </c>
      <c r="C80" s="1">
        <v>79</v>
      </c>
      <c r="D80" s="1" t="s">
        <v>373</v>
      </c>
      <c r="E80" s="1" t="s">
        <v>182</v>
      </c>
      <c r="F80" s="1" t="s">
        <v>68</v>
      </c>
      <c r="G80" s="5" t="s">
        <v>262</v>
      </c>
      <c r="H80" s="1" t="s">
        <v>149</v>
      </c>
      <c r="I80" s="1">
        <v>12.6</v>
      </c>
      <c r="J80" s="1">
        <v>1.3</v>
      </c>
      <c r="K80" s="4"/>
    </row>
    <row r="81" spans="1:11" ht="12.75">
      <c r="A81" s="3" t="str">
        <f t="shared" si="1"/>
        <v>Hickson;80;Hickson 80;GALXY;E2;15:59:12;+65:13:33;13,3;1,7;0;</v>
      </c>
      <c r="B81" s="1" t="s">
        <v>183</v>
      </c>
      <c r="C81" s="1">
        <v>80</v>
      </c>
      <c r="D81" s="1" t="str">
        <f>CONCATENATE(B81," ",C81)</f>
        <v>Hickson 80</v>
      </c>
      <c r="E81" s="1" t="s">
        <v>182</v>
      </c>
      <c r="F81" s="1" t="s">
        <v>69</v>
      </c>
      <c r="G81" s="5" t="s">
        <v>263</v>
      </c>
      <c r="H81" s="1" t="s">
        <v>150</v>
      </c>
      <c r="I81" s="1">
        <v>13.3</v>
      </c>
      <c r="J81" s="1">
        <v>1.7</v>
      </c>
      <c r="K81" s="4"/>
    </row>
    <row r="82" spans="1:11" ht="12.75">
      <c r="A82" s="3" t="str">
        <f t="shared" si="1"/>
        <v>Hickson;81;Hickson 81;GALXY;E3;16:18:13;+12:47:39;14,5;0,9;0;</v>
      </c>
      <c r="B82" s="1" t="s">
        <v>183</v>
      </c>
      <c r="C82" s="1">
        <v>81</v>
      </c>
      <c r="D82" s="1" t="str">
        <f>CONCATENATE(B82," ",C82)</f>
        <v>Hickson 81</v>
      </c>
      <c r="E82" s="1" t="s">
        <v>182</v>
      </c>
      <c r="F82" s="1" t="s">
        <v>68</v>
      </c>
      <c r="G82" s="5" t="s">
        <v>264</v>
      </c>
      <c r="H82" s="1" t="s">
        <v>151</v>
      </c>
      <c r="I82" s="1">
        <v>14.5</v>
      </c>
      <c r="J82" s="1">
        <v>0.9</v>
      </c>
      <c r="K82" s="4"/>
    </row>
    <row r="83" spans="1:11" ht="12.75">
      <c r="A83" s="3" t="str">
        <f t="shared" si="1"/>
        <v>Hickson;82;NGC 6161;GALXY;E2;16:28:22;+32:49:25;13,1;3,1;0;</v>
      </c>
      <c r="B83" s="1" t="s">
        <v>183</v>
      </c>
      <c r="C83" s="1">
        <v>82</v>
      </c>
      <c r="D83" s="1" t="s">
        <v>359</v>
      </c>
      <c r="E83" s="1" t="s">
        <v>182</v>
      </c>
      <c r="F83" s="1" t="s">
        <v>69</v>
      </c>
      <c r="G83" s="5" t="s">
        <v>265</v>
      </c>
      <c r="H83" s="1" t="s">
        <v>152</v>
      </c>
      <c r="I83" s="1">
        <v>13.1</v>
      </c>
      <c r="J83" s="1">
        <v>3.1</v>
      </c>
      <c r="K83" s="4"/>
    </row>
    <row r="84" spans="1:11" ht="12.75">
      <c r="A84" s="3" t="str">
        <f t="shared" si="1"/>
        <v>Hickson;83;Hickson 83;GALXY;E3;16:35:41;+06:16:12;14,8;1,9;0;</v>
      </c>
      <c r="B84" s="1" t="s">
        <v>183</v>
      </c>
      <c r="C84" s="1">
        <v>83</v>
      </c>
      <c r="D84" s="1" t="str">
        <f>CONCATENATE(B84," ",C84)</f>
        <v>Hickson 83</v>
      </c>
      <c r="E84" s="1" t="s">
        <v>182</v>
      </c>
      <c r="F84" s="1" t="s">
        <v>68</v>
      </c>
      <c r="G84" s="5" t="s">
        <v>266</v>
      </c>
      <c r="H84" s="1" t="s">
        <v>153</v>
      </c>
      <c r="I84" s="1">
        <v>14.8</v>
      </c>
      <c r="J84" s="1">
        <v>1.9</v>
      </c>
      <c r="K84" s="4"/>
    </row>
    <row r="85" spans="1:11" ht="12.75">
      <c r="A85" s="3" t="str">
        <f t="shared" si="1"/>
        <v>Hickson;84;Hickson 84;GALXY;E3;16:44:08;+77:50:10;14,7;2,4;0;</v>
      </c>
      <c r="B85" s="1" t="s">
        <v>183</v>
      </c>
      <c r="C85" s="1">
        <v>84</v>
      </c>
      <c r="D85" s="1" t="str">
        <f>CONCATENATE(B85," ",C85)</f>
        <v>Hickson 84</v>
      </c>
      <c r="E85" s="1" t="s">
        <v>182</v>
      </c>
      <c r="F85" s="1" t="s">
        <v>68</v>
      </c>
      <c r="G85" s="5" t="s">
        <v>267</v>
      </c>
      <c r="H85" s="1" t="s">
        <v>154</v>
      </c>
      <c r="I85" s="1">
        <v>14.7</v>
      </c>
      <c r="J85" s="1">
        <v>2.4</v>
      </c>
      <c r="K85" s="4"/>
    </row>
    <row r="86" spans="1:11" ht="12.75">
      <c r="A86" s="3" t="str">
        <f t="shared" si="1"/>
        <v>Hickson;85;Hickson 85;GALXY;E3;18:50:22;+73:21:00;13,6;1,3;0;</v>
      </c>
      <c r="B86" s="1" t="s">
        <v>183</v>
      </c>
      <c r="C86" s="1">
        <v>85</v>
      </c>
      <c r="D86" s="1" t="str">
        <f>CONCATENATE(B86," ",C86)</f>
        <v>Hickson 85</v>
      </c>
      <c r="E86" s="1" t="s">
        <v>182</v>
      </c>
      <c r="F86" s="1" t="s">
        <v>68</v>
      </c>
      <c r="G86" s="5" t="s">
        <v>268</v>
      </c>
      <c r="H86" s="1" t="s">
        <v>155</v>
      </c>
      <c r="I86" s="1">
        <v>13.6</v>
      </c>
      <c r="J86" s="1">
        <v>1.3</v>
      </c>
      <c r="K86" s="4"/>
    </row>
    <row r="87" spans="1:11" ht="12.75">
      <c r="A87" s="3" t="str">
        <f t="shared" si="1"/>
        <v>Hickson;86;PGC 63753;GALXY;E2;19:51:59;-30:49:34;13,2;4;0;</v>
      </c>
      <c r="B87" s="1" t="s">
        <v>183</v>
      </c>
      <c r="C87" s="1">
        <v>86</v>
      </c>
      <c r="D87" s="1" t="s">
        <v>360</v>
      </c>
      <c r="E87" s="1" t="s">
        <v>182</v>
      </c>
      <c r="F87" s="1" t="s">
        <v>69</v>
      </c>
      <c r="G87" s="5" t="s">
        <v>269</v>
      </c>
      <c r="H87" s="1" t="s">
        <v>156</v>
      </c>
      <c r="I87" s="1">
        <v>13.2</v>
      </c>
      <c r="J87" s="1">
        <v>4</v>
      </c>
      <c r="K87" s="4"/>
    </row>
    <row r="88" spans="1:11" ht="12.75">
      <c r="A88" s="3" t="str">
        <f t="shared" si="1"/>
        <v>Hickson;87;PGC 65415;GALXY;S1;20:48:12;-19:50:26;12,9;1,5;0;</v>
      </c>
      <c r="B88" s="1" t="s">
        <v>183</v>
      </c>
      <c r="C88" s="1">
        <v>87</v>
      </c>
      <c r="D88" s="1" t="s">
        <v>361</v>
      </c>
      <c r="E88" s="1" t="s">
        <v>182</v>
      </c>
      <c r="F88" s="1" t="s">
        <v>67</v>
      </c>
      <c r="G88" s="5" t="s">
        <v>270</v>
      </c>
      <c r="H88" s="1" t="s">
        <v>157</v>
      </c>
      <c r="I88" s="1">
        <v>12.9</v>
      </c>
      <c r="J88" s="1">
        <v>1.5</v>
      </c>
      <c r="K88" s="4"/>
    </row>
    <row r="89" spans="1:11" ht="12.75">
      <c r="A89" s="3" t="str">
        <f t="shared" si="1"/>
        <v>Hickson;88;NGC 6978;GALXY;S3;20:52:23;-05:45:28;12,2;5,2;0;</v>
      </c>
      <c r="B89" s="1" t="s">
        <v>183</v>
      </c>
      <c r="C89" s="1">
        <v>88</v>
      </c>
      <c r="D89" s="1" t="s">
        <v>362</v>
      </c>
      <c r="E89" s="1" t="s">
        <v>182</v>
      </c>
      <c r="F89" s="1" t="s">
        <v>65</v>
      </c>
      <c r="G89" s="5" t="s">
        <v>271</v>
      </c>
      <c r="H89" s="1" t="s">
        <v>158</v>
      </c>
      <c r="I89" s="1">
        <v>12.2</v>
      </c>
      <c r="J89" s="1">
        <v>5.2</v>
      </c>
      <c r="K89" s="4"/>
    </row>
    <row r="90" spans="1:11" ht="12.75">
      <c r="A90" s="3" t="str">
        <f t="shared" si="1"/>
        <v>Hickson;89;PGC 66570;GALXY;S2;21:20:11;-03:54:32;14,6;4,8;0;</v>
      </c>
      <c r="B90" s="1" t="s">
        <v>183</v>
      </c>
      <c r="C90" s="1">
        <v>89</v>
      </c>
      <c r="D90" s="1" t="s">
        <v>363</v>
      </c>
      <c r="E90" s="1" t="s">
        <v>182</v>
      </c>
      <c r="F90" s="1" t="s">
        <v>66</v>
      </c>
      <c r="G90" s="5" t="s">
        <v>272</v>
      </c>
      <c r="H90" s="1" t="s">
        <v>159</v>
      </c>
      <c r="I90" s="1">
        <v>14.6</v>
      </c>
      <c r="J90" s="1">
        <v>4.8</v>
      </c>
      <c r="K90" s="4"/>
    </row>
    <row r="91" spans="1:11" ht="12.75">
      <c r="A91" s="3" t="str">
        <f t="shared" si="1"/>
        <v>Hickson;90;NGC 7176;GALXY;E3;22:02:06;-31:58:00;10,1;7,4;0;</v>
      </c>
      <c r="B91" s="1" t="s">
        <v>183</v>
      </c>
      <c r="C91" s="1">
        <v>90</v>
      </c>
      <c r="D91" s="1" t="s">
        <v>364</v>
      </c>
      <c r="E91" s="1" t="s">
        <v>182</v>
      </c>
      <c r="F91" s="1" t="s">
        <v>68</v>
      </c>
      <c r="G91" s="5" t="s">
        <v>273</v>
      </c>
      <c r="H91" s="1" t="s">
        <v>160</v>
      </c>
      <c r="I91" s="1">
        <v>10.1</v>
      </c>
      <c r="J91" s="1">
        <v>7.4</v>
      </c>
      <c r="K91" s="4"/>
    </row>
    <row r="92" spans="1:11" ht="12.75">
      <c r="A92" s="3" t="str">
        <f t="shared" si="1"/>
        <v>Hickson;91;NGC 7214;GALXY;S1;22:09:12;-27:46:33;12,3;5,2;0;</v>
      </c>
      <c r="B92" s="1" t="s">
        <v>183</v>
      </c>
      <c r="C92" s="1">
        <v>91</v>
      </c>
      <c r="D92" s="1" t="s">
        <v>365</v>
      </c>
      <c r="E92" s="1" t="s">
        <v>182</v>
      </c>
      <c r="F92" s="1" t="s">
        <v>67</v>
      </c>
      <c r="G92" s="5" t="s">
        <v>274</v>
      </c>
      <c r="H92" s="1" t="s">
        <v>161</v>
      </c>
      <c r="I92" s="1">
        <v>12.3</v>
      </c>
      <c r="J92" s="1">
        <v>5.2</v>
      </c>
      <c r="K92" s="4"/>
    </row>
    <row r="93" spans="1:11" ht="12.75">
      <c r="A93" s="3" t="str">
        <f t="shared" si="1"/>
        <v>Hickson;92;NGC7320 quintette de Stephan;GALXY;S2;22:36:01;+33:57:57;12;3,2;0;</v>
      </c>
      <c r="B93" s="1" t="s">
        <v>183</v>
      </c>
      <c r="C93" s="1">
        <v>92</v>
      </c>
      <c r="D93" s="1" t="s">
        <v>366</v>
      </c>
      <c r="E93" s="1" t="s">
        <v>182</v>
      </c>
      <c r="F93" s="1" t="s">
        <v>66</v>
      </c>
      <c r="G93" s="5" t="s">
        <v>275</v>
      </c>
      <c r="H93" s="1" t="s">
        <v>162</v>
      </c>
      <c r="I93" s="1">
        <v>12</v>
      </c>
      <c r="J93" s="1">
        <v>3.2</v>
      </c>
      <c r="K93" s="4"/>
    </row>
    <row r="94" spans="1:11" ht="12.75">
      <c r="A94" s="3" t="str">
        <f t="shared" si="1"/>
        <v>Hickson;93;NGC 7550;GALXY;E3;23:15:24;+18:58:59;12;9;0;</v>
      </c>
      <c r="B94" s="1" t="s">
        <v>183</v>
      </c>
      <c r="C94" s="1">
        <v>93</v>
      </c>
      <c r="D94" s="1" t="s">
        <v>367</v>
      </c>
      <c r="E94" s="1" t="s">
        <v>182</v>
      </c>
      <c r="F94" s="1" t="s">
        <v>68</v>
      </c>
      <c r="G94" s="5" t="s">
        <v>276</v>
      </c>
      <c r="H94" s="1" t="s">
        <v>163</v>
      </c>
      <c r="I94" s="1">
        <v>12</v>
      </c>
      <c r="J94" s="1">
        <v>9</v>
      </c>
      <c r="K94" s="4"/>
    </row>
    <row r="95" spans="1:11" ht="12.75">
      <c r="A95" s="3" t="str">
        <f t="shared" si="1"/>
        <v>Hickson;94;NGC 7578;GALXY;E1;23:17:16;+18:43:11;13,1;2,8;0;</v>
      </c>
      <c r="B95" s="1" t="s">
        <v>183</v>
      </c>
      <c r="C95" s="1">
        <v>94</v>
      </c>
      <c r="D95" s="1" t="s">
        <v>368</v>
      </c>
      <c r="E95" s="1" t="s">
        <v>182</v>
      </c>
      <c r="F95" s="1" t="s">
        <v>70</v>
      </c>
      <c r="G95" s="5" t="s">
        <v>277</v>
      </c>
      <c r="H95" s="1" t="s">
        <v>164</v>
      </c>
      <c r="I95" s="1">
        <v>13.1</v>
      </c>
      <c r="J95" s="1">
        <v>2.8</v>
      </c>
      <c r="K95" s="4"/>
    </row>
    <row r="96" spans="1:11" ht="12.75">
      <c r="A96" s="3" t="str">
        <f t="shared" si="1"/>
        <v>Hickson;95;NGC 7609;GALXY;E3;23:19:32;+09:29:31;13,1;1,5;0;</v>
      </c>
      <c r="B96" s="1" t="s">
        <v>183</v>
      </c>
      <c r="C96" s="1">
        <v>95</v>
      </c>
      <c r="D96" s="1" t="s">
        <v>370</v>
      </c>
      <c r="E96" s="1" t="s">
        <v>182</v>
      </c>
      <c r="F96" s="1" t="s">
        <v>68</v>
      </c>
      <c r="G96" s="5" t="s">
        <v>278</v>
      </c>
      <c r="H96" s="1" t="s">
        <v>165</v>
      </c>
      <c r="I96" s="1">
        <v>13.1</v>
      </c>
      <c r="J96" s="1">
        <v>1.5</v>
      </c>
      <c r="K96" s="4"/>
    </row>
    <row r="97" spans="1:11" ht="12.75">
      <c r="A97" s="3" t="str">
        <f t="shared" si="1"/>
        <v>Hickson;96;NGC 7674;GALXY;S2;23:27:58;+08:46:27;12;2,3;0;</v>
      </c>
      <c r="B97" s="1" t="s">
        <v>183</v>
      </c>
      <c r="C97" s="1">
        <v>96</v>
      </c>
      <c r="D97" s="1" t="s">
        <v>369</v>
      </c>
      <c r="E97" s="1" t="s">
        <v>182</v>
      </c>
      <c r="F97" s="1" t="s">
        <v>66</v>
      </c>
      <c r="G97" s="5" t="s">
        <v>279</v>
      </c>
      <c r="H97" s="1" t="s">
        <v>166</v>
      </c>
      <c r="I97" s="1">
        <v>12</v>
      </c>
      <c r="J97" s="1">
        <v>2.3</v>
      </c>
      <c r="K97" s="4"/>
    </row>
    <row r="98" spans="1:11" ht="12.75">
      <c r="A98" s="3" t="str">
        <f t="shared" si="1"/>
        <v>Hickson;97;IC 5357;GALXY;E2;23:47:27;-02:18:20;12,4;5,2;0;</v>
      </c>
      <c r="B98" s="1" t="s">
        <v>183</v>
      </c>
      <c r="C98" s="1">
        <v>97</v>
      </c>
      <c r="D98" s="1" t="s">
        <v>371</v>
      </c>
      <c r="E98" s="1" t="s">
        <v>182</v>
      </c>
      <c r="F98" s="1" t="s">
        <v>69</v>
      </c>
      <c r="G98" s="5" t="s">
        <v>280</v>
      </c>
      <c r="H98" s="1" t="s">
        <v>167</v>
      </c>
      <c r="I98" s="1">
        <v>12.4</v>
      </c>
      <c r="J98" s="1">
        <v>5.2</v>
      </c>
      <c r="K98" s="4"/>
    </row>
    <row r="99" spans="1:11" ht="12.75">
      <c r="A99" s="3" t="str">
        <f t="shared" si="1"/>
        <v>Hickson;98;NGC 7783;GALXY;E2;23:54:13;+00:22:24;12,2;2,4;0;</v>
      </c>
      <c r="B99" s="1" t="s">
        <v>183</v>
      </c>
      <c r="C99" s="1">
        <v>98</v>
      </c>
      <c r="D99" s="1" t="s">
        <v>372</v>
      </c>
      <c r="E99" s="1" t="s">
        <v>182</v>
      </c>
      <c r="F99" s="1" t="s">
        <v>69</v>
      </c>
      <c r="G99" s="5" t="s">
        <v>281</v>
      </c>
      <c r="H99" s="1" t="s">
        <v>168</v>
      </c>
      <c r="I99" s="1">
        <v>12.2</v>
      </c>
      <c r="J99" s="1">
        <v>2.4</v>
      </c>
      <c r="K99" s="4"/>
    </row>
    <row r="100" spans="1:11" ht="12.75">
      <c r="A100" s="3" t="str">
        <f t="shared" si="1"/>
        <v>Hickson;99;Hickson 99;GALXY;S2;00:00:44;+28:23:20;13;2,4;0;</v>
      </c>
      <c r="B100" s="1" t="s">
        <v>183</v>
      </c>
      <c r="C100" s="1">
        <v>99</v>
      </c>
      <c r="D100" s="1" t="str">
        <f>CONCATENATE(B100," ",C100)</f>
        <v>Hickson 99</v>
      </c>
      <c r="E100" s="1" t="s">
        <v>182</v>
      </c>
      <c r="F100" s="1" t="s">
        <v>66</v>
      </c>
      <c r="G100" s="5" t="s">
        <v>282</v>
      </c>
      <c r="H100" s="1" t="s">
        <v>169</v>
      </c>
      <c r="I100" s="1">
        <v>13</v>
      </c>
      <c r="J100" s="1">
        <v>2.4</v>
      </c>
      <c r="K100" s="4"/>
    </row>
    <row r="101" spans="1:11" ht="12.75">
      <c r="A101" s="3" t="str">
        <f t="shared" si="1"/>
        <v>Hickson;100;Hickson 100;GALXY;S1;00:01:21;+13:07:57;12,1;3,6;0;</v>
      </c>
      <c r="B101" s="1" t="s">
        <v>183</v>
      </c>
      <c r="C101" s="1">
        <v>100</v>
      </c>
      <c r="D101" s="1" t="str">
        <f>CONCATENATE(B101," ",C101)</f>
        <v>Hickson 100</v>
      </c>
      <c r="E101" s="1" t="s">
        <v>182</v>
      </c>
      <c r="F101" s="1" t="s">
        <v>67</v>
      </c>
      <c r="G101" s="5" t="s">
        <v>283</v>
      </c>
      <c r="H101" s="1" t="s">
        <v>170</v>
      </c>
      <c r="I101" s="1">
        <v>12.1</v>
      </c>
      <c r="J101" s="1">
        <v>3.6</v>
      </c>
      <c r="K101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Maïcé</cp:lastModifiedBy>
  <dcterms:created xsi:type="dcterms:W3CDTF">2006-10-04T18:53:58Z</dcterms:created>
  <dcterms:modified xsi:type="dcterms:W3CDTF">2006-10-07T11:57:56Z</dcterms:modified>
  <cp:category/>
  <cp:version/>
  <cp:contentType/>
  <cp:contentStatus/>
</cp:coreProperties>
</file>